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<sst xmlns="http://schemas.openxmlformats.org/spreadsheetml/2006/main" count="1807" uniqueCount="481">
  <si>
    <t>distribuzione dei voti per Comune</t>
  </si>
  <si>
    <t>(segue)</t>
  </si>
  <si>
    <t>Sigla provincia</t>
  </si>
  <si>
    <t>Comune</t>
  </si>
  <si>
    <t>Iscritti</t>
  </si>
  <si>
    <t>Votanti</t>
  </si>
  <si>
    <t>Voti
validi</t>
  </si>
  <si>
    <t>Schede
bianche</t>
  </si>
  <si>
    <t>Schede
nulle</t>
  </si>
  <si>
    <t>Voti
contestati</t>
  </si>
  <si>
    <t>PDL</t>
  </si>
  <si>
    <t>Lega Nord</t>
  </si>
  <si>
    <t>PD</t>
  </si>
  <si>
    <t>Di Pietro IDV</t>
  </si>
  <si>
    <t>UDC</t>
  </si>
  <si>
    <t>Sin Arcobaleno</t>
  </si>
  <si>
    <t>La Destra</t>
  </si>
  <si>
    <t>P Socialista</t>
  </si>
  <si>
    <t>PCDL</t>
  </si>
  <si>
    <t>Sin Critica</t>
  </si>
  <si>
    <t>Difesa Vita</t>
  </si>
  <si>
    <t>Bene Comune</t>
  </si>
  <si>
    <t>Forza Nuova</t>
  </si>
  <si>
    <t>PLI</t>
  </si>
  <si>
    <t>UD Consu-matori</t>
  </si>
  <si>
    <t>totale voti alle liste</t>
  </si>
  <si>
    <t>PV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</si>
  <si>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</si>
  <si>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</si>
  <si>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</si>
  <si>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</si>
  <si>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</si>
  <si>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</si>
  <si>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</si>
  <si>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</si>
  <si>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Bascapè</t>
  </si>
  <si>
    <t>Bastida de' Dossi</t>
  </si>
  <si>
    <t>Bastida Pancarana</t>
  </si>
  <si>
    <t>Battuda</t>
  </si>
  <si>
    <t>Belgioioso</t>
  </si>
  <si>
    <t>Bereguardo</t>
  </si>
  <si>
    <t>Borgarello</t>
  </si>
  <si>
    <t>Borgo Priolo</t>
  </si>
  <si>
    <t>Borgo San Siro</t>
  </si>
  <si>
    <t>Borgoratto Mormorolo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</si>
  <si>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</si>
  <si>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</si>
  <si>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</si>
  <si>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</si>
  <si>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</si>
  <si>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</si>
  <si>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</si>
  <si>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</si>
  <si>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</si>
  <si>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Canevino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</si>
  <si>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</si>
  <si>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</si>
  <si>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</si>
  <si>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</si>
  <si>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</si>
  <si>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</si>
  <si>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</si>
  <si>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</si>
  <si>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</si>
  <si>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</si>
  <si>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</si>
  <si>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</si>
  <si>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</si>
  <si>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</si>
  <si>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</si>
  <si>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</si>
  <si>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</si>
  <si>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</si>
  <si>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</si>
  <si>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</si>
  <si>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</si>
  <si>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</si>
  <si>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</si>
  <si>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</si>
  <si>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</si>
  <si>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</si>
  <si>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Cornale</t>
  </si>
  <si>
    <t>Corteolona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</si>
  <si>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</si>
  <si>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</si>
  <si>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</si>
  <si>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</si>
  <si>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</si>
  <si>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</si>
  <si>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</si>
  <si>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</si>
  <si>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</si>
  <si>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</si>
  <si>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</si>
  <si>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</si>
  <si>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Garlasco</t>
  </si>
  <si>
    <t>Genzone</t>
  </si>
  <si>
    <t>Gerenzago</t>
  </si>
  <si>
    <t>Giussago</t>
  </si>
  <si>
    <t>Godiasco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</si>
  <si>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</si>
  <si>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</si>
  <si>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</si>
  <si>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</si>
  <si>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</si>
  <si>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</si>
  <si>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</si>
  <si>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</si>
  <si>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</si>
  <si>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</si>
  <si>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</si>
  <si>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</si>
  <si>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</si>
  <si>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</si>
  <si>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</si>
  <si>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</si>
  <si>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</si>
  <si>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</si>
  <si>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</si>
  <si>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</si>
  <si>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</si>
  <si>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</si>
  <si>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</si>
  <si>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</si>
  <si>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</si>
  <si>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</si>
  <si>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</si>
  <si>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</si>
  <si>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</si>
  <si>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</si>
  <si>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</si>
  <si>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</si>
  <si>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</si>
  <si>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</si>
  <si>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</si>
  <si>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</si>
  <si>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Pavia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</si>
  <si>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</si>
  <si>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</si>
  <si>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</si>
  <si>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</si>
  <si>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</si>
  <si>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</si>
  <si>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</si>
  <si>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</si>
  <si>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</si>
  <si>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</si>
  <si>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</si>
  <si>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</si>
  <si>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</si>
  <si>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</si>
  <si>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</si>
  <si>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</si>
  <si>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</si>
  <si>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</si>
  <si>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</si>
  <si>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</si>
  <si>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</si>
  <si>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Ruino</t>
  </si>
  <si>
    <t>San Cipriano Po</t>
  </si>
  <si>
    <t>San Damiano al Colle</t>
  </si>
  <si>
    <t>San Genesio ed Uniti</t>
  </si>
  <si>
    <t>San Giorgio di Lomellina</t>
  </si>
  <si>
    <t>San Martino Siccomario</t>
  </si>
  <si>
    <t>San Zenone al Po</t>
  </si>
  <si>
    <t>Sannazzaro de' Burgondi</t>
  </si>
  <si>
    <t>Santa Cristina e Bissone</t>
  </si>
  <si>
    <t>Santa Giuletta</t>
  </si>
  <si>
    <t>Santa Margherita di Staffora</t>
  </si>
  <si>
    <t>Santa Maria della Versa</t>
  </si>
  <si>
    <t>Sant'Alessio con Vialone</t>
  </si>
  <si>
    <t>Sant'Angelo Lomellina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</si>
  <si>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</si>
  <si>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</si>
  <si>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</si>
  <si>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</si>
  <si>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</si>
  <si>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</si>
  <si>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</si>
  <si>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</si>
  <si>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</si>
  <si>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</si>
  <si>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</si>
  <si>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</si>
  <si>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</si>
  <si>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</si>
  <si>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</si>
  <si>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</si>
  <si>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</si>
  <si>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</si>
  <si>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</si>
  <si>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</si>
  <si>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</si>
  <si>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</si>
  <si>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</si>
  <si>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</si>
  <si>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Valverde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</si>
  <si>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</si>
  <si>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</si>
  <si>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</si>
  <si>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</si>
  <si>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</si>
  <si>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</si>
  <si>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</si>
  <si>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</si>
  <si>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</si>
  <si>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</si>
  <si>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</si>
  <si>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</si>
  <si>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</si>
  <si>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</si>
  <si>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</si>
  <si>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</si>
  <si>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</si>
  <si>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</si>
  <si>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Zerbolò</t>
  </si>
  <si>
    <t>Zinasco</t>
  </si>
  <si>
    <t xml:space="preserve">  Totale provincia di Pavia</t>
  </si>
  <si>
    <t>CR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</si>
  <si>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</si>
  <si>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</si>
  <si>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</si>
  <si>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</si>
  <si>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</si>
  <si>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</si>
  <si>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</si>
  <si>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Ca' d'Andrea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</si>
  <si>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</si>
  <si>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</si>
  <si>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</si>
  <si>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</si>
  <si>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</si>
  <si>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</si>
  <si>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</si>
  <si>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</si>
  <si>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</si>
  <si>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</si>
  <si>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</si>
  <si>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</si>
  <si>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</si>
  <si>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</si>
  <si>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Castel Gabbiano</t>
  </si>
  <si>
    <t>Casteldidone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</si>
  <si>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</si>
  <si>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</si>
  <si>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</si>
  <si>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</si>
  <si>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</si>
  <si>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</si>
  <si>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</si>
  <si>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</si>
  <si>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</si>
  <si>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</si>
  <si>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</si>
  <si>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</si>
  <si>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</si>
  <si>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</si>
  <si>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</si>
  <si>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</si>
  <si>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</si>
  <si>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Drizzona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</si>
  <si>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</si>
  <si>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</si>
  <si>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</si>
  <si>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</si>
  <si>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</si>
  <si>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</si>
  <si>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</si>
  <si>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</si>
  <si>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</si>
  <si>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</si>
  <si>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</si>
  <si>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</si>
  <si>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</si>
  <si>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</si>
  <si>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</si>
  <si>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</si>
  <si>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</si>
  <si>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</si>
  <si>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</si>
  <si>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</si>
  <si>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</si>
  <si>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</si>
  <si>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</si>
  <si>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</si>
  <si>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</si>
  <si>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</si>
  <si>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</si>
  <si>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</si>
  <si>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Piadena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</si>
  <si>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</si>
  <si>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</si>
  <si>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</si>
  <si>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</si>
  <si>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</si>
  <si>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</si>
  <si>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</si>
  <si>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</si>
  <si>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</si>
  <si>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</si>
  <si>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</si>
  <si>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</si>
  <si>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</si>
  <si>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</si>
  <si>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</si>
  <si>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</si>
  <si>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</si>
  <si>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</si>
  <si>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</si>
  <si>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</si>
  <si>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</si>
  <si>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</si>
  <si>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</si>
  <si>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</si>
  <si>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</si>
  <si>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</si>
  <si>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</si>
  <si>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</si>
  <si>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</si>
  <si>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</si>
  <si>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</si>
  <si>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</si>
  <si>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</si>
  <si>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</si>
  <si>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</si>
  <si>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</si>
  <si>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</si>
  <si>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</si>
  <si>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</si>
  <si>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</si>
  <si>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</si>
  <si>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</si>
  <si>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</si>
  <si>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</si>
  <si>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 xml:space="preserve">  Totale provincia di Cremona</t>
  </si>
  <si>
    <t>MN</t>
  </si>
  <si>
    <t>Acquanegra sul Chiese</t>
  </si>
  <si>
    <t>Asola</t>
  </si>
  <si>
    <t>Bagnolo San Vito</t>
  </si>
  <si>
    <t>Bigarello</t>
  </si>
  <si>
    <t>Borgoforte</t>
  </si>
  <si>
    <t>Borgofranco sul Po</t>
  </si>
  <si>
    <t>Bozzolo</t>
  </si>
  <si>
    <t>Canneto sull'Oglio</t>
  </si>
  <si>
    <t>Carbonara di Po</t>
  </si>
  <si>
    <t>Casalmoro</t>
  </si>
  <si>
    <t>Casaloldo</t>
  </si>
  <si>
    <t>Casalromano</t>
  </si>
  <si>
    <t>Castel d'Ario</t>
  </si>
  <si>
    <t>Castel Goffredo</t>
  </si>
  <si>
    <t>Castelbelforte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</si>
  <si>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</si>
  <si>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</si>
  <si>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</si>
  <si>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</si>
  <si>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</si>
  <si>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</si>
  <si>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</si>
  <si>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Felonica</t>
  </si>
  <si>
    <t>Gazoldo degli Ippoliti</t>
  </si>
  <si>
    <t>Gazzuolo</t>
  </si>
  <si>
    <t>Goito</t>
  </si>
  <si>
    <t>Gonzaga</t>
  </si>
  <si>
    <t>Guidizzolo</t>
  </si>
  <si>
    <t>Magnacavallo</t>
  </si>
  <si>
    <t>Mantova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</si>
  <si>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</si>
  <si>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</si>
  <si>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</si>
  <si>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</si>
  <si>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</si>
  <si>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</si>
  <si>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</si>
  <si>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</si>
  <si>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</si>
  <si>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Pieve di Coriano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</si>
  <si>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</si>
  <si>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</si>
  <si>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</si>
  <si>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</si>
  <si>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</si>
  <si>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</si>
  <si>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</si>
  <si>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</si>
  <si>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Revere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</si>
  <si>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</si>
  <si>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</si>
  <si>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</si>
  <si>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</si>
  <si>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</si>
  <si>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</si>
  <si>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</si>
  <si>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di Mantova</t>
  </si>
  <si>
    <t>San Giovanni del Dosso</t>
  </si>
  <si>
    <t>San Martino dall'Argine</t>
  </si>
  <si>
    <t>Schivenoglia</t>
  </si>
  <si>
    <t>Sermide</t>
  </si>
  <si>
    <t>Serravalle a Po</t>
  </si>
  <si>
    <t>Solferino</t>
  </si>
  <si>
    <t>Sustinente</t>
  </si>
  <si>
    <t>Suzzara</t>
  </si>
  <si>
    <t>Viadana</t>
  </si>
  <si>
    <t>Villa Poma</t>
  </si>
  <si>
    <t>Villimpenta</t>
  </si>
  <si>
    <t>Virgilio</t>
  </si>
  <si>
    <t>Volta Mantovana</t>
  </si>
  <si>
    <t xml:space="preserve">  Totale provincia di Mantova</t>
  </si>
  <si>
    <t>LO</t>
  </si>
  <si>
    <t>Abbadia Cerreto</t>
  </si>
  <si>
    <t>Bertonico</t>
  </si>
  <si>
    <t>Boffalora d'Adda</t>
  </si>
  <si>
    <t>Borghetto Lodigiano</t>
  </si>
  <si>
    <t>Borgo San Giovanni</t>
  </si>
  <si>
    <t>Brembio</t>
  </si>
  <si>
    <t>Camairago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</si>
  <si>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</si>
  <si>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</si>
  <si>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</si>
  <si>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</si>
  <si>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</si>
  <si>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</si>
  <si>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</si>
  <si>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</si>
  <si>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Cavacurta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</si>
  <si>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</si>
  <si>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</si>
  <si>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</si>
  <si>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</si>
  <si>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</si>
  <si>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</si>
  <si>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</si>
  <si>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</si>
  <si>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</si>
  <si>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</si>
  <si>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</si>
  <si>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</si>
  <si>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</si>
  <si>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</si>
  <si>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</si>
  <si>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</si>
  <si>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</si>
  <si>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</si>
  <si>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</si>
  <si>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</si>
  <si>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</si>
  <si>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</si>
  <si>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</si>
  <si>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</si>
  <si>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</si>
  <si>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</si>
  <si>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</si>
  <si>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</si>
  <si>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</si>
  <si>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</si>
  <si>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</si>
  <si>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</si>
  <si>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</si>
  <si>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</si>
  <si>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</si>
  <si>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</si>
  <si>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</si>
  <si>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</si>
  <si>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</si>
  <si>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</si>
  <si>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</si>
  <si>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</si>
  <si>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</si>
  <si>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</si>
  <si>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</si>
  <si>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 xml:space="preserve">  Totale provincia di Lodi</t>
  </si>
  <si>
    <t xml:space="preserve">  Totali sezionali Circoscrizione V</t>
  </si>
  <si>
    <t>Voti contestati in sede di sezione e assegnati dall'UCC</t>
  </si>
  <si>
    <t>Totale dei voti validi Circoscrizione V</t>
  </si>
  <si>
    <t>valori percentuali</t>
  </si>
  <si>
    <t>% votanti</t>
  </si>
  <si>
    <t>% astenuti</t>
  </si>
  <si>
    <t>% voti validi su votanti</t>
  </si>
  <si>
    <t>% schede bianche</t>
  </si>
  <si>
    <t>% schede nulle</t>
  </si>
  <si>
    <t>totale alle liste</t>
  </si>
  <si>
    <t xml:space="preserve">  Totale Circoscrizione V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</si>
</sst>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</numFmts>
  <fonts count="7">
    <font>
      <sz val="10"/>
      <name val="Arial"/>
      <family val="0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i/>
      <sz val="9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1" fontId="1" fillId="0" borderId="0" xfId="17" applyFont="1" applyAlignment="1">
      <alignment horizontal="left"/>
    </xf>
    <xf numFmtId="41" fontId="0" fillId="0" borderId="0" xfId="17" applyAlignment="1">
      <alignment/>
    </xf>
    <xf numFmtId="41" fontId="2" fillId="0" borderId="0" xfId="15" applyFill="1" applyAlignment="1">
      <alignment/>
    </xf>
    <xf numFmtId="41" fontId="0" fillId="0" borderId="0" xfId="17" applyFont="1" applyFill="1" applyAlignment="1">
      <alignment/>
    </xf>
    <xf numFmtId="41" fontId="0" fillId="0" borderId="0" xfId="17" applyFill="1" applyAlignment="1">
      <alignment/>
    </xf>
    <xf numFmtId="41" fontId="1" fillId="0" borderId="0" xfId="17" applyFont="1" applyAlignment="1">
      <alignment horizontal="right"/>
    </xf>
    <xf numFmtId="41" fontId="3" fillId="0" borderId="1" xfId="17" applyFont="1" applyBorder="1" applyAlignment="1">
      <alignment horizontal="center" vertical="center" wrapText="1"/>
    </xf>
    <xf numFmtId="41" fontId="3" fillId="0" borderId="1" xfId="17" applyFont="1" applyFill="1" applyBorder="1" applyAlignment="1">
      <alignment horizontal="center" vertical="center" wrapText="1"/>
    </xf>
    <xf numFmtId="41" fontId="4" fillId="0" borderId="0" xfId="17" applyFont="1" applyAlignment="1">
      <alignment horizontal="center" vertical="center" wrapText="1"/>
    </xf>
    <xf numFmtId="41" fontId="3" fillId="0" borderId="0" xfId="17" applyFont="1" applyBorder="1" applyAlignment="1">
      <alignment horizontal="center" vertical="center" wrapText="1"/>
    </xf>
    <xf numFmtId="41" fontId="3" fillId="0" borderId="0" xfId="17" applyFont="1" applyFill="1" applyBorder="1" applyAlignment="1">
      <alignment horizontal="center" vertical="center" wrapText="1"/>
    </xf>
    <xf numFmtId="41" fontId="4" fillId="0" borderId="0" xfId="17" applyFont="1" applyAlignment="1">
      <alignment/>
    </xf>
    <xf numFmtId="41" fontId="4" fillId="0" borderId="0" xfId="17" applyFont="1" applyFill="1" applyAlignment="1">
      <alignment/>
    </xf>
    <xf numFmtId="41" fontId="4" fillId="2" borderId="0" xfId="17" applyFont="1" applyFill="1" applyAlignment="1">
      <alignment/>
    </xf>
    <xf numFmtId="41" fontId="3" fillId="0" borderId="0" xfId="17" applyFont="1" applyFill="1" applyAlignment="1">
      <alignment/>
    </xf>
    <xf numFmtId="41" fontId="3" fillId="0" borderId="0" xfId="17" applyFont="1" applyAlignment="1">
      <alignment/>
    </xf>
    <xf numFmtId="41" fontId="3" fillId="0" borderId="0" xfId="17" applyFont="1" applyFill="1" applyAlignment="1">
      <alignment/>
    </xf>
    <xf numFmtId="41" fontId="4" fillId="0" borderId="0" xfId="17" applyFont="1" applyFill="1" applyAlignment="1">
      <alignment/>
    </xf>
    <xf numFmtId="41" fontId="3" fillId="2" borderId="0" xfId="17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0" fillId="0" borderId="0" xfId="17" applyFont="1" applyFill="1" applyBorder="1" applyAlignment="1">
      <alignment/>
    </xf>
    <xf numFmtId="41" fontId="3" fillId="0" borderId="0" xfId="17" applyFont="1" applyBorder="1" applyAlignment="1">
      <alignment wrapText="1"/>
    </xf>
    <xf numFmtId="41" fontId="3" fillId="0" borderId="0" xfId="17" applyFont="1" applyFill="1" applyBorder="1" applyAlignment="1">
      <alignment wrapText="1"/>
    </xf>
    <xf numFmtId="41" fontId="5" fillId="0" borderId="0" xfId="17" applyFont="1" applyBorder="1" applyAlignment="1">
      <alignment horizontal="center" wrapText="1"/>
    </xf>
    <xf numFmtId="164" fontId="4" fillId="0" borderId="0" xfId="17" applyNumberFormat="1" applyFont="1" applyAlignment="1">
      <alignment/>
    </xf>
    <xf numFmtId="164" fontId="4" fillId="0" borderId="0" xfId="17" applyNumberFormat="1" applyFont="1" applyFill="1" applyAlignment="1">
      <alignment/>
    </xf>
    <xf numFmtId="164" fontId="4" fillId="2" borderId="0" xfId="17" applyNumberFormat="1" applyFont="1" applyFill="1" applyAlignment="1">
      <alignment/>
    </xf>
    <xf numFmtId="164" fontId="3" fillId="0" borderId="0" xfId="17" applyNumberFormat="1" applyFont="1" applyFill="1" applyAlignment="1">
      <alignment/>
    </xf>
    <xf numFmtId="164" fontId="3" fillId="2" borderId="0" xfId="17" applyNumberFormat="1" applyFont="1" applyFill="1" applyAlignment="1">
      <alignment/>
    </xf>
    <xf numFmtId="41" fontId="6" fillId="0" borderId="0" xfId="17" applyFont="1" applyFill="1" applyAlignment="1">
      <alignment/>
    </xf>
    <xf numFmtId="41" fontId="0" fillId="0" borderId="0" xfId="17" applyFont="1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159"/>
  <sheetViews>
    <sheetView tabSelected="1" workbookViewId="0" topLeftCell="A1">
      <selection activeCell="A1" sqref="A1"/>
    </sheetView>
  </sheetViews>
  <sheetFormatPr defaultColWidth="9.140625" defaultRowHeight="12.75"/>
  <sheetData>
    <row r="1" spans="1:30" ht="14.25">
      <c r="A1" s="1" t="s">
        <v>0</v>
      </c>
      <c r="B1" s="2"/>
      <c r="C1" s="3"/>
      <c r="D1" s="2"/>
      <c r="E1" s="2"/>
      <c r="F1" s="2"/>
      <c r="G1" s="2"/>
      <c r="H1" s="2"/>
      <c r="I1" s="2"/>
      <c r="J1" s="4"/>
      <c r="K1" s="2"/>
      <c r="L1" s="2"/>
      <c r="M1" s="4"/>
      <c r="N1" s="2"/>
      <c r="O1" s="2"/>
      <c r="P1" s="4"/>
      <c r="Q1" s="5"/>
      <c r="R1" s="1" t="s">
        <v>1</v>
      </c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6"/>
    </row>
    <row r="2" spans="1:30" ht="36">
      <c r="A2" s="7" t="s">
        <v>2</v>
      </c>
      <c r="B2" s="7" t="s">
        <v>3</v>
      </c>
      <c r="C2" s="8"/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/>
      <c r="K2" s="7" t="s">
        <v>10</v>
      </c>
      <c r="L2" s="7" t="s">
        <v>11</v>
      </c>
      <c r="M2" s="8"/>
      <c r="N2" s="7" t="s">
        <v>12</v>
      </c>
      <c r="O2" s="7" t="s">
        <v>13</v>
      </c>
      <c r="P2" s="8"/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8"/>
      <c r="AC2" s="7" t="s">
        <v>25</v>
      </c>
      <c r="AD2" s="9"/>
    </row>
    <row r="3" spans="1:30" ht="12.75">
      <c r="A3" s="10"/>
      <c r="B3" s="10"/>
      <c r="C3" s="11"/>
      <c r="D3" s="10"/>
      <c r="E3" s="10"/>
      <c r="F3" s="10"/>
      <c r="G3" s="10"/>
      <c r="H3" s="10"/>
      <c r="I3" s="10"/>
      <c r="J3" s="11"/>
      <c r="K3" s="10"/>
      <c r="L3" s="10"/>
      <c r="M3" s="11"/>
      <c r="N3" s="10"/>
      <c r="O3" s="10"/>
      <c r="P3" s="11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10"/>
      <c r="AD3" s="9"/>
    </row>
    <row r="4" spans="1:30" ht="12.75">
      <c r="A4" s="12" t="s">
        <v>26</v>
      </c>
      <c r="B4" s="12" t="s">
        <v>27</v>
      </c>
      <c r="C4" s="13"/>
      <c r="D4" s="12">
        <v>736</v>
      </c>
      <c r="E4" s="12">
        <v>647</v>
      </c>
      <c r="F4" s="12">
        <v>604</v>
      </c>
      <c r="G4" s="12">
        <v>15</v>
      </c>
      <c r="H4" s="12">
        <v>28</v>
      </c>
      <c r="I4" s="12">
        <v>0</v>
      </c>
      <c r="J4" s="13"/>
      <c r="K4" s="12">
        <v>288</v>
      </c>
      <c r="L4" s="12">
        <v>113</v>
      </c>
      <c r="M4" s="13"/>
      <c r="N4" s="12">
        <v>114</v>
      </c>
      <c r="O4" s="12">
        <v>12</v>
      </c>
      <c r="P4" s="13"/>
      <c r="Q4" s="12">
        <v>20</v>
      </c>
      <c r="R4" s="12">
        <v>15</v>
      </c>
      <c r="S4" s="12">
        <v>10</v>
      </c>
      <c r="T4" s="12">
        <v>5</v>
      </c>
      <c r="U4" s="12">
        <v>13</v>
      </c>
      <c r="V4" s="12">
        <v>3</v>
      </c>
      <c r="W4" s="12">
        <v>1</v>
      </c>
      <c r="X4" s="12">
        <v>3</v>
      </c>
      <c r="Y4" s="12">
        <v>5</v>
      </c>
      <c r="Z4" s="12">
        <v>2</v>
      </c>
      <c r="AA4" s="12">
        <v>0</v>
      </c>
      <c r="AB4" s="13"/>
      <c r="AC4" s="12">
        <f aca="true" t="shared" si="0" ref="AC4:AC67">SUM(K4:O4,Q4:AA4)</f>
        <v>604</v>
      </c>
      <c r="AD4" s="12"/>
    </row>
    <row r="5" spans="1:30" ht="12.75">
      <c r="A5" s="14" t="s">
        <v>26</v>
      </c>
      <c r="B5" s="14" t="s">
        <v>28</v>
      </c>
      <c r="C5" s="13"/>
      <c r="D5" s="14">
        <v>167</v>
      </c>
      <c r="E5" s="14">
        <v>147</v>
      </c>
      <c r="F5" s="14">
        <v>146</v>
      </c>
      <c r="G5" s="14">
        <v>0</v>
      </c>
      <c r="H5" s="14">
        <v>1</v>
      </c>
      <c r="I5" s="14">
        <v>0</v>
      </c>
      <c r="J5" s="13"/>
      <c r="K5" s="14">
        <v>48</v>
      </c>
      <c r="L5" s="14">
        <v>20</v>
      </c>
      <c r="M5" s="13"/>
      <c r="N5" s="14">
        <v>49</v>
      </c>
      <c r="O5" s="14">
        <v>9</v>
      </c>
      <c r="P5" s="13"/>
      <c r="Q5" s="14">
        <v>4</v>
      </c>
      <c r="R5" s="14">
        <v>6</v>
      </c>
      <c r="S5" s="14">
        <v>7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2</v>
      </c>
      <c r="AA5" s="14">
        <v>1</v>
      </c>
      <c r="AB5" s="13"/>
      <c r="AC5" s="14">
        <f t="shared" si="0"/>
        <v>146</v>
      </c>
      <c r="AD5" s="12"/>
    </row>
    <row r="6" spans="1:30" ht="12.75">
      <c r="A6" s="12" t="s">
        <v>26</v>
      </c>
      <c r="B6" s="12" t="s">
        <v>29</v>
      </c>
      <c r="C6" s="13"/>
      <c r="D6" s="12">
        <v>493</v>
      </c>
      <c r="E6" s="12">
        <v>396</v>
      </c>
      <c r="F6" s="12">
        <v>379</v>
      </c>
      <c r="G6" s="12">
        <v>5</v>
      </c>
      <c r="H6" s="12">
        <v>12</v>
      </c>
      <c r="I6" s="12">
        <v>0</v>
      </c>
      <c r="J6" s="13"/>
      <c r="K6" s="12">
        <v>147</v>
      </c>
      <c r="L6" s="12">
        <v>85</v>
      </c>
      <c r="M6" s="13"/>
      <c r="N6" s="12">
        <v>76</v>
      </c>
      <c r="O6" s="12">
        <v>15</v>
      </c>
      <c r="P6" s="13"/>
      <c r="Q6" s="12">
        <v>11</v>
      </c>
      <c r="R6" s="12">
        <v>9</v>
      </c>
      <c r="S6" s="12">
        <v>14</v>
      </c>
      <c r="T6" s="12">
        <v>2</v>
      </c>
      <c r="U6" s="12">
        <v>9</v>
      </c>
      <c r="V6" s="12">
        <v>1</v>
      </c>
      <c r="W6" s="12">
        <v>1</v>
      </c>
      <c r="X6" s="12">
        <v>0</v>
      </c>
      <c r="Y6" s="12">
        <v>5</v>
      </c>
      <c r="Z6" s="12">
        <v>4</v>
      </c>
      <c r="AA6" s="12">
        <v>0</v>
      </c>
      <c r="AB6" s="13"/>
      <c r="AC6" s="12">
        <f t="shared" si="0"/>
        <v>379</v>
      </c>
      <c r="AD6" s="12"/>
    </row>
    <row r="7" spans="1:30" ht="12.75">
      <c r="A7" s="14" t="s">
        <v>26</v>
      </c>
      <c r="B7" s="14" t="s">
        <v>30</v>
      </c>
      <c r="C7" s="13"/>
      <c r="D7" s="14">
        <v>2276</v>
      </c>
      <c r="E7" s="14">
        <v>1957</v>
      </c>
      <c r="F7" s="14">
        <v>1917</v>
      </c>
      <c r="G7" s="14">
        <v>11</v>
      </c>
      <c r="H7" s="14">
        <v>29</v>
      </c>
      <c r="I7" s="14">
        <v>0</v>
      </c>
      <c r="J7" s="13"/>
      <c r="K7" s="14">
        <v>731</v>
      </c>
      <c r="L7" s="14">
        <v>337</v>
      </c>
      <c r="M7" s="13"/>
      <c r="N7" s="14">
        <v>506</v>
      </c>
      <c r="O7" s="14">
        <v>55</v>
      </c>
      <c r="P7" s="13"/>
      <c r="Q7" s="14">
        <v>77</v>
      </c>
      <c r="R7" s="14">
        <v>41</v>
      </c>
      <c r="S7" s="14">
        <v>47</v>
      </c>
      <c r="T7" s="14">
        <v>60</v>
      </c>
      <c r="U7" s="14">
        <v>23</v>
      </c>
      <c r="V7" s="14">
        <v>6</v>
      </c>
      <c r="W7" s="14">
        <v>2</v>
      </c>
      <c r="X7" s="14">
        <v>7</v>
      </c>
      <c r="Y7" s="14">
        <v>11</v>
      </c>
      <c r="Z7" s="14">
        <v>12</v>
      </c>
      <c r="AA7" s="14">
        <v>2</v>
      </c>
      <c r="AB7" s="13"/>
      <c r="AC7" s="14">
        <f t="shared" si="0"/>
        <v>1917</v>
      </c>
      <c r="AD7" s="12"/>
    </row>
    <row r="8" spans="1:30" ht="12.75">
      <c r="A8" s="12" t="s">
        <v>26</v>
      </c>
      <c r="B8" s="12" t="s">
        <v>31</v>
      </c>
      <c r="C8" s="13"/>
      <c r="D8" s="12">
        <v>1284</v>
      </c>
      <c r="E8" s="12">
        <v>1052</v>
      </c>
      <c r="F8" s="12">
        <v>1020</v>
      </c>
      <c r="G8" s="12">
        <v>14</v>
      </c>
      <c r="H8" s="12">
        <v>18</v>
      </c>
      <c r="I8" s="12">
        <v>0</v>
      </c>
      <c r="J8" s="13"/>
      <c r="K8" s="12">
        <v>467</v>
      </c>
      <c r="L8" s="12">
        <v>191</v>
      </c>
      <c r="M8" s="13"/>
      <c r="N8" s="12">
        <v>220</v>
      </c>
      <c r="O8" s="12">
        <v>22</v>
      </c>
      <c r="P8" s="13"/>
      <c r="Q8" s="12">
        <v>24</v>
      </c>
      <c r="R8" s="12">
        <v>31</v>
      </c>
      <c r="S8" s="12">
        <v>29</v>
      </c>
      <c r="T8" s="12">
        <v>2</v>
      </c>
      <c r="U8" s="12">
        <v>13</v>
      </c>
      <c r="V8" s="12">
        <v>5</v>
      </c>
      <c r="W8" s="12">
        <v>1</v>
      </c>
      <c r="X8" s="12">
        <v>4</v>
      </c>
      <c r="Y8" s="12">
        <v>8</v>
      </c>
      <c r="Z8" s="12">
        <v>2</v>
      </c>
      <c r="AA8" s="12">
        <v>1</v>
      </c>
      <c r="AB8" s="13"/>
      <c r="AC8" s="12">
        <f t="shared" si="0"/>
        <v>1020</v>
      </c>
      <c r="AD8" s="12"/>
    </row>
    <row r="9" spans="1:30" ht="12.75">
      <c r="A9" s="14" t="s">
        <v>26</v>
      </c>
      <c r="B9" s="14" t="s">
        <v>32</v>
      </c>
      <c r="C9" s="13"/>
      <c r="D9" s="14">
        <v>339</v>
      </c>
      <c r="E9" s="14">
        <v>288</v>
      </c>
      <c r="F9" s="14">
        <v>282</v>
      </c>
      <c r="G9" s="14">
        <v>2</v>
      </c>
      <c r="H9" s="14">
        <v>4</v>
      </c>
      <c r="I9" s="14">
        <v>0</v>
      </c>
      <c r="J9" s="13"/>
      <c r="K9" s="14">
        <v>98</v>
      </c>
      <c r="L9" s="14">
        <v>59</v>
      </c>
      <c r="M9" s="13"/>
      <c r="N9" s="14">
        <v>79</v>
      </c>
      <c r="O9" s="14">
        <v>7</v>
      </c>
      <c r="P9" s="13"/>
      <c r="Q9" s="14">
        <v>12</v>
      </c>
      <c r="R9" s="14">
        <v>1</v>
      </c>
      <c r="S9" s="14">
        <v>12</v>
      </c>
      <c r="T9" s="14">
        <v>4</v>
      </c>
      <c r="U9" s="14">
        <v>1</v>
      </c>
      <c r="V9" s="14">
        <v>0</v>
      </c>
      <c r="W9" s="14">
        <v>1</v>
      </c>
      <c r="X9" s="14">
        <v>1</v>
      </c>
      <c r="Y9" s="14">
        <v>5</v>
      </c>
      <c r="Z9" s="14">
        <v>2</v>
      </c>
      <c r="AA9" s="14">
        <v>0</v>
      </c>
      <c r="AB9" s="13"/>
      <c r="AC9" s="14">
        <f t="shared" si="0"/>
        <v>282</v>
      </c>
      <c r="AD9" s="12"/>
    </row>
    <row r="10" spans="1:30" ht="12.75">
      <c r="A10" s="12" t="s">
        <v>26</v>
      </c>
      <c r="B10" s="12" t="s">
        <v>33</v>
      </c>
      <c r="C10" s="13"/>
      <c r="D10" s="12">
        <v>555</v>
      </c>
      <c r="E10" s="12">
        <v>470</v>
      </c>
      <c r="F10" s="12">
        <v>458</v>
      </c>
      <c r="G10" s="12">
        <v>5</v>
      </c>
      <c r="H10" s="12">
        <v>7</v>
      </c>
      <c r="I10" s="12">
        <v>0</v>
      </c>
      <c r="J10" s="13"/>
      <c r="K10" s="12">
        <v>176</v>
      </c>
      <c r="L10" s="12">
        <v>69</v>
      </c>
      <c r="M10" s="13"/>
      <c r="N10" s="12">
        <v>138</v>
      </c>
      <c r="O10" s="12">
        <v>14</v>
      </c>
      <c r="P10" s="13"/>
      <c r="Q10" s="12">
        <v>23</v>
      </c>
      <c r="R10" s="12">
        <v>9</v>
      </c>
      <c r="S10" s="12">
        <v>12</v>
      </c>
      <c r="T10" s="12">
        <v>3</v>
      </c>
      <c r="U10" s="12">
        <v>4</v>
      </c>
      <c r="V10" s="12">
        <v>3</v>
      </c>
      <c r="W10" s="12">
        <v>0</v>
      </c>
      <c r="X10" s="12">
        <v>2</v>
      </c>
      <c r="Y10" s="12">
        <v>1</v>
      </c>
      <c r="Z10" s="12">
        <v>4</v>
      </c>
      <c r="AA10" s="12">
        <v>0</v>
      </c>
      <c r="AB10" s="13"/>
      <c r="AC10" s="12">
        <f t="shared" si="0"/>
        <v>458</v>
      </c>
      <c r="AD10" s="12"/>
    </row>
    <row r="11" spans="1:30" ht="12.75">
      <c r="A11" s="14" t="s">
        <v>26</v>
      </c>
      <c r="B11" s="14" t="s">
        <v>34</v>
      </c>
      <c r="C11" s="13"/>
      <c r="D11" s="14">
        <v>679</v>
      </c>
      <c r="E11" s="14">
        <v>557</v>
      </c>
      <c r="F11" s="14">
        <v>531</v>
      </c>
      <c r="G11" s="14">
        <v>7</v>
      </c>
      <c r="H11" s="14">
        <v>19</v>
      </c>
      <c r="I11" s="14">
        <v>0</v>
      </c>
      <c r="J11" s="13"/>
      <c r="K11" s="14">
        <v>171</v>
      </c>
      <c r="L11" s="14">
        <v>92</v>
      </c>
      <c r="M11" s="13"/>
      <c r="N11" s="14">
        <v>193</v>
      </c>
      <c r="O11" s="14">
        <v>12</v>
      </c>
      <c r="P11" s="13"/>
      <c r="Q11" s="14">
        <v>24</v>
      </c>
      <c r="R11" s="14">
        <v>13</v>
      </c>
      <c r="S11" s="14">
        <v>5</v>
      </c>
      <c r="T11" s="14">
        <v>3</v>
      </c>
      <c r="U11" s="14">
        <v>7</v>
      </c>
      <c r="V11" s="14">
        <v>1</v>
      </c>
      <c r="W11" s="14">
        <v>3</v>
      </c>
      <c r="X11" s="14">
        <v>1</v>
      </c>
      <c r="Y11" s="14">
        <v>2</v>
      </c>
      <c r="Z11" s="14">
        <v>2</v>
      </c>
      <c r="AA11" s="14">
        <v>2</v>
      </c>
      <c r="AB11" s="13"/>
      <c r="AC11" s="14">
        <f t="shared" si="0"/>
        <v>531</v>
      </c>
      <c r="AD11" s="12"/>
    </row>
    <row r="12" spans="1:30" ht="12.75">
      <c r="A12" s="12" t="s">
        <v>26</v>
      </c>
      <c r="B12" s="12" t="s">
        <v>35</v>
      </c>
      <c r="C12" s="13"/>
      <c r="D12" s="12">
        <v>1342</v>
      </c>
      <c r="E12" s="12">
        <v>1128</v>
      </c>
      <c r="F12" s="12">
        <v>1096</v>
      </c>
      <c r="G12" s="12">
        <v>8</v>
      </c>
      <c r="H12" s="12">
        <v>24</v>
      </c>
      <c r="I12" s="12">
        <v>0</v>
      </c>
      <c r="J12" s="13"/>
      <c r="K12" s="12">
        <v>436</v>
      </c>
      <c r="L12" s="12">
        <v>190</v>
      </c>
      <c r="M12" s="13"/>
      <c r="N12" s="12">
        <v>267</v>
      </c>
      <c r="O12" s="12">
        <v>27</v>
      </c>
      <c r="P12" s="13"/>
      <c r="Q12" s="12">
        <v>37</v>
      </c>
      <c r="R12" s="12">
        <v>40</v>
      </c>
      <c r="S12" s="12">
        <v>39</v>
      </c>
      <c r="T12" s="12">
        <v>6</v>
      </c>
      <c r="U12" s="12">
        <v>22</v>
      </c>
      <c r="V12" s="12">
        <v>11</v>
      </c>
      <c r="W12" s="12">
        <v>3</v>
      </c>
      <c r="X12" s="12">
        <v>2</v>
      </c>
      <c r="Y12" s="12">
        <v>5</v>
      </c>
      <c r="Z12" s="12">
        <v>9</v>
      </c>
      <c r="AA12" s="12">
        <v>2</v>
      </c>
      <c r="AB12" s="13"/>
      <c r="AC12" s="12">
        <f t="shared" si="0"/>
        <v>1096</v>
      </c>
      <c r="AD12" s="12"/>
    </row>
    <row r="13" spans="1:30" ht="12.75">
      <c r="A13" s="14" t="s">
        <v>26</v>
      </c>
      <c r="B13" s="14" t="s">
        <v>36</v>
      </c>
      <c r="C13" s="13"/>
      <c r="D13" s="14">
        <v>162</v>
      </c>
      <c r="E13" s="14">
        <v>131</v>
      </c>
      <c r="F13" s="14">
        <v>126</v>
      </c>
      <c r="G13" s="14">
        <v>2</v>
      </c>
      <c r="H13" s="14">
        <v>3</v>
      </c>
      <c r="I13" s="14">
        <v>0</v>
      </c>
      <c r="J13" s="13"/>
      <c r="K13" s="14">
        <v>64</v>
      </c>
      <c r="L13" s="14">
        <v>7</v>
      </c>
      <c r="M13" s="13"/>
      <c r="N13" s="14">
        <v>44</v>
      </c>
      <c r="O13" s="14">
        <v>2</v>
      </c>
      <c r="P13" s="13"/>
      <c r="Q13" s="14">
        <v>1</v>
      </c>
      <c r="R13" s="14">
        <v>3</v>
      </c>
      <c r="S13" s="14">
        <v>3</v>
      </c>
      <c r="T13" s="14">
        <v>1</v>
      </c>
      <c r="U13" s="14">
        <v>0</v>
      </c>
      <c r="V13" s="14">
        <v>1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3"/>
      <c r="AC13" s="14">
        <f t="shared" si="0"/>
        <v>126</v>
      </c>
      <c r="AD13" s="12"/>
    </row>
    <row r="14" spans="1:30" ht="12.75">
      <c r="A14" s="12" t="s">
        <v>26</v>
      </c>
      <c r="B14" s="12" t="s">
        <v>37</v>
      </c>
      <c r="C14" s="13"/>
      <c r="D14" s="12">
        <v>813</v>
      </c>
      <c r="E14" s="12">
        <v>690</v>
      </c>
      <c r="F14" s="12">
        <v>672</v>
      </c>
      <c r="G14" s="12">
        <v>7</v>
      </c>
      <c r="H14" s="12">
        <v>11</v>
      </c>
      <c r="I14" s="12">
        <v>0</v>
      </c>
      <c r="J14" s="13"/>
      <c r="K14" s="12">
        <v>262</v>
      </c>
      <c r="L14" s="12">
        <v>87</v>
      </c>
      <c r="M14" s="13"/>
      <c r="N14" s="12">
        <v>201</v>
      </c>
      <c r="O14" s="12">
        <v>15</v>
      </c>
      <c r="P14" s="13"/>
      <c r="Q14" s="12">
        <v>46</v>
      </c>
      <c r="R14" s="12">
        <v>13</v>
      </c>
      <c r="S14" s="12">
        <v>16</v>
      </c>
      <c r="T14" s="12">
        <v>4</v>
      </c>
      <c r="U14" s="12">
        <v>8</v>
      </c>
      <c r="V14" s="12">
        <v>1</v>
      </c>
      <c r="W14" s="12">
        <v>0</v>
      </c>
      <c r="X14" s="12">
        <v>6</v>
      </c>
      <c r="Y14" s="12">
        <v>5</v>
      </c>
      <c r="Z14" s="12">
        <v>4</v>
      </c>
      <c r="AA14" s="12">
        <v>4</v>
      </c>
      <c r="AB14" s="13"/>
      <c r="AC14" s="12">
        <f t="shared" si="0"/>
        <v>672</v>
      </c>
      <c r="AD14" s="12"/>
    </row>
    <row r="15" spans="1:30" ht="12.75">
      <c r="A15" s="14" t="s">
        <v>26</v>
      </c>
      <c r="B15" s="14" t="s">
        <v>38</v>
      </c>
      <c r="C15" s="13"/>
      <c r="D15" s="14">
        <v>350</v>
      </c>
      <c r="E15" s="14">
        <v>303</v>
      </c>
      <c r="F15" s="14">
        <v>287</v>
      </c>
      <c r="G15" s="14">
        <v>3</v>
      </c>
      <c r="H15" s="14">
        <v>13</v>
      </c>
      <c r="I15" s="14">
        <v>0</v>
      </c>
      <c r="J15" s="13"/>
      <c r="K15" s="14">
        <v>119</v>
      </c>
      <c r="L15" s="14">
        <v>43</v>
      </c>
      <c r="M15" s="13"/>
      <c r="N15" s="14">
        <v>74</v>
      </c>
      <c r="O15" s="14">
        <v>14</v>
      </c>
      <c r="P15" s="13"/>
      <c r="Q15" s="14">
        <v>11</v>
      </c>
      <c r="R15" s="14">
        <v>6</v>
      </c>
      <c r="S15" s="14">
        <v>7</v>
      </c>
      <c r="T15" s="14">
        <v>4</v>
      </c>
      <c r="U15" s="14">
        <v>3</v>
      </c>
      <c r="V15" s="14">
        <v>2</v>
      </c>
      <c r="W15" s="14">
        <v>0</v>
      </c>
      <c r="X15" s="14">
        <v>0</v>
      </c>
      <c r="Y15" s="14">
        <v>1</v>
      </c>
      <c r="Z15" s="14">
        <v>2</v>
      </c>
      <c r="AA15" s="14">
        <v>1</v>
      </c>
      <c r="AB15" s="13"/>
      <c r="AC15" s="14">
        <f t="shared" si="0"/>
        <v>287</v>
      </c>
      <c r="AD15" s="12"/>
    </row>
    <row r="16" spans="1:30" ht="12.75">
      <c r="A16" s="12" t="s">
        <v>26</v>
      </c>
      <c r="B16" s="12" t="s">
        <v>39</v>
      </c>
      <c r="C16" s="13"/>
      <c r="D16" s="12">
        <v>4959</v>
      </c>
      <c r="E16" s="12">
        <v>4059</v>
      </c>
      <c r="F16" s="12">
        <v>3866</v>
      </c>
      <c r="G16" s="12">
        <v>61</v>
      </c>
      <c r="H16" s="12">
        <v>132</v>
      </c>
      <c r="I16" s="12">
        <v>0</v>
      </c>
      <c r="J16" s="13"/>
      <c r="K16" s="12">
        <v>1447</v>
      </c>
      <c r="L16" s="12">
        <v>630</v>
      </c>
      <c r="M16" s="13"/>
      <c r="N16" s="12">
        <v>1076</v>
      </c>
      <c r="O16" s="12">
        <v>97</v>
      </c>
      <c r="P16" s="13"/>
      <c r="Q16" s="12">
        <v>137</v>
      </c>
      <c r="R16" s="12">
        <v>101</v>
      </c>
      <c r="S16" s="12">
        <v>92</v>
      </c>
      <c r="T16" s="12">
        <v>122</v>
      </c>
      <c r="U16" s="12">
        <v>39</v>
      </c>
      <c r="V16" s="12">
        <v>15</v>
      </c>
      <c r="W16" s="12">
        <v>21</v>
      </c>
      <c r="X16" s="12">
        <v>13</v>
      </c>
      <c r="Y16" s="12">
        <v>39</v>
      </c>
      <c r="Z16" s="12">
        <v>27</v>
      </c>
      <c r="AA16" s="12">
        <v>10</v>
      </c>
      <c r="AB16" s="13"/>
      <c r="AC16" s="12">
        <f t="shared" si="0"/>
        <v>3866</v>
      </c>
      <c r="AD16" s="12"/>
    </row>
    <row r="17" spans="1:30" ht="12.75">
      <c r="A17" s="14" t="s">
        <v>26</v>
      </c>
      <c r="B17" s="14" t="s">
        <v>40</v>
      </c>
      <c r="C17" s="13"/>
      <c r="D17" s="14">
        <v>2173</v>
      </c>
      <c r="E17" s="14">
        <v>1850</v>
      </c>
      <c r="F17" s="14">
        <v>1803</v>
      </c>
      <c r="G17" s="14">
        <v>12</v>
      </c>
      <c r="H17" s="14">
        <v>35</v>
      </c>
      <c r="I17" s="14">
        <v>0</v>
      </c>
      <c r="J17" s="13"/>
      <c r="K17" s="14">
        <v>709</v>
      </c>
      <c r="L17" s="14">
        <v>373</v>
      </c>
      <c r="M17" s="13"/>
      <c r="N17" s="14">
        <v>442</v>
      </c>
      <c r="O17" s="14">
        <v>41</v>
      </c>
      <c r="P17" s="13"/>
      <c r="Q17" s="14">
        <v>76</v>
      </c>
      <c r="R17" s="14">
        <v>50</v>
      </c>
      <c r="S17" s="14">
        <v>41</v>
      </c>
      <c r="T17" s="14">
        <v>12</v>
      </c>
      <c r="U17" s="14">
        <v>14</v>
      </c>
      <c r="V17" s="14">
        <v>9</v>
      </c>
      <c r="W17" s="14">
        <v>7</v>
      </c>
      <c r="X17" s="14">
        <v>6</v>
      </c>
      <c r="Y17" s="14">
        <v>9</v>
      </c>
      <c r="Z17" s="14">
        <v>7</v>
      </c>
      <c r="AA17" s="14">
        <v>7</v>
      </c>
      <c r="AB17" s="13"/>
      <c r="AC17" s="14">
        <f t="shared" si="0"/>
        <v>1803</v>
      </c>
      <c r="AD17" s="12"/>
    </row>
    <row r="18" spans="1:30" ht="12.75">
      <c r="A18" s="12" t="s">
        <v>26</v>
      </c>
      <c r="B18" s="12" t="s">
        <v>41</v>
      </c>
      <c r="C18" s="13"/>
      <c r="D18" s="12">
        <v>1978</v>
      </c>
      <c r="E18" s="12">
        <v>1736</v>
      </c>
      <c r="F18" s="12">
        <v>1692</v>
      </c>
      <c r="G18" s="12">
        <v>12</v>
      </c>
      <c r="H18" s="12">
        <v>32</v>
      </c>
      <c r="I18" s="12">
        <v>0</v>
      </c>
      <c r="J18" s="13"/>
      <c r="K18" s="12">
        <v>576</v>
      </c>
      <c r="L18" s="12">
        <v>281</v>
      </c>
      <c r="M18" s="13"/>
      <c r="N18" s="12">
        <v>546</v>
      </c>
      <c r="O18" s="12">
        <v>83</v>
      </c>
      <c r="P18" s="13"/>
      <c r="Q18" s="12">
        <v>43</v>
      </c>
      <c r="R18" s="12">
        <v>53</v>
      </c>
      <c r="S18" s="12">
        <v>36</v>
      </c>
      <c r="T18" s="12">
        <v>12</v>
      </c>
      <c r="U18" s="12">
        <v>16</v>
      </c>
      <c r="V18" s="12">
        <v>6</v>
      </c>
      <c r="W18" s="12">
        <v>10</v>
      </c>
      <c r="X18" s="12">
        <v>5</v>
      </c>
      <c r="Y18" s="12">
        <v>16</v>
      </c>
      <c r="Z18" s="12">
        <v>4</v>
      </c>
      <c r="AA18" s="12">
        <v>5</v>
      </c>
      <c r="AB18" s="13"/>
      <c r="AC18" s="12">
        <f t="shared" si="0"/>
        <v>1692</v>
      </c>
      <c r="AD18" s="12"/>
    </row>
    <row r="19" spans="1:30" ht="12.75">
      <c r="A19" s="14" t="s">
        <v>26</v>
      </c>
      <c r="B19" s="14" t="s">
        <v>42</v>
      </c>
      <c r="C19" s="13"/>
      <c r="D19" s="14">
        <v>1162</v>
      </c>
      <c r="E19" s="14">
        <v>974</v>
      </c>
      <c r="F19" s="14">
        <v>936</v>
      </c>
      <c r="G19" s="14">
        <v>15</v>
      </c>
      <c r="H19" s="14">
        <v>23</v>
      </c>
      <c r="I19" s="14">
        <v>0</v>
      </c>
      <c r="J19" s="13"/>
      <c r="K19" s="14">
        <v>370</v>
      </c>
      <c r="L19" s="14">
        <v>177</v>
      </c>
      <c r="M19" s="13"/>
      <c r="N19" s="14">
        <v>253</v>
      </c>
      <c r="O19" s="14">
        <v>32</v>
      </c>
      <c r="P19" s="13"/>
      <c r="Q19" s="14">
        <v>32</v>
      </c>
      <c r="R19" s="14">
        <v>31</v>
      </c>
      <c r="S19" s="14">
        <v>12</v>
      </c>
      <c r="T19" s="14">
        <v>4</v>
      </c>
      <c r="U19" s="14">
        <v>8</v>
      </c>
      <c r="V19" s="14">
        <v>1</v>
      </c>
      <c r="W19" s="14">
        <v>3</v>
      </c>
      <c r="X19" s="14">
        <v>5</v>
      </c>
      <c r="Y19" s="14">
        <v>2</v>
      </c>
      <c r="Z19" s="14">
        <v>2</v>
      </c>
      <c r="AA19" s="14">
        <v>4</v>
      </c>
      <c r="AB19" s="13"/>
      <c r="AC19" s="14">
        <f t="shared" si="0"/>
        <v>936</v>
      </c>
      <c r="AD19" s="12"/>
    </row>
    <row r="20" spans="1:30" ht="12.75">
      <c r="A20" s="12" t="s">
        <v>26</v>
      </c>
      <c r="B20" s="12" t="s">
        <v>43</v>
      </c>
      <c r="C20" s="13"/>
      <c r="D20" s="12">
        <v>864</v>
      </c>
      <c r="E20" s="12">
        <v>747</v>
      </c>
      <c r="F20" s="12">
        <v>726</v>
      </c>
      <c r="G20" s="12">
        <v>5</v>
      </c>
      <c r="H20" s="12">
        <v>16</v>
      </c>
      <c r="I20" s="12">
        <v>0</v>
      </c>
      <c r="J20" s="13"/>
      <c r="K20" s="12">
        <v>310</v>
      </c>
      <c r="L20" s="12">
        <v>120</v>
      </c>
      <c r="M20" s="13"/>
      <c r="N20" s="12">
        <v>177</v>
      </c>
      <c r="O20" s="12">
        <v>20</v>
      </c>
      <c r="P20" s="13"/>
      <c r="Q20" s="12">
        <v>29</v>
      </c>
      <c r="R20" s="12">
        <v>19</v>
      </c>
      <c r="S20" s="12">
        <v>15</v>
      </c>
      <c r="T20" s="12">
        <v>10</v>
      </c>
      <c r="U20" s="12">
        <v>6</v>
      </c>
      <c r="V20" s="12">
        <v>8</v>
      </c>
      <c r="W20" s="12">
        <v>3</v>
      </c>
      <c r="X20" s="12">
        <v>1</v>
      </c>
      <c r="Y20" s="12">
        <v>1</v>
      </c>
      <c r="Z20" s="12">
        <v>4</v>
      </c>
      <c r="AA20" s="12">
        <v>3</v>
      </c>
      <c r="AB20" s="13"/>
      <c r="AC20" s="12">
        <f t="shared" si="0"/>
        <v>726</v>
      </c>
      <c r="AD20" s="12"/>
    </row>
    <row r="21" spans="1:30" ht="12.75">
      <c r="A21" s="14" t="s">
        <v>26</v>
      </c>
      <c r="B21" s="14" t="s">
        <v>44</v>
      </c>
      <c r="C21" s="13"/>
      <c r="D21" s="14">
        <v>361</v>
      </c>
      <c r="E21" s="14">
        <v>295</v>
      </c>
      <c r="F21" s="14">
        <v>287</v>
      </c>
      <c r="G21" s="14">
        <v>5</v>
      </c>
      <c r="H21" s="14">
        <v>3</v>
      </c>
      <c r="I21" s="14">
        <v>0</v>
      </c>
      <c r="J21" s="13"/>
      <c r="K21" s="14">
        <v>100</v>
      </c>
      <c r="L21" s="14">
        <v>60</v>
      </c>
      <c r="M21" s="13"/>
      <c r="N21" s="14">
        <v>72</v>
      </c>
      <c r="O21" s="14">
        <v>14</v>
      </c>
      <c r="P21" s="13"/>
      <c r="Q21" s="14">
        <v>21</v>
      </c>
      <c r="R21" s="14">
        <v>7</v>
      </c>
      <c r="S21" s="14">
        <v>0</v>
      </c>
      <c r="T21" s="14">
        <v>2</v>
      </c>
      <c r="U21" s="14">
        <v>3</v>
      </c>
      <c r="V21" s="14">
        <v>1</v>
      </c>
      <c r="W21" s="14">
        <v>1</v>
      </c>
      <c r="X21" s="14">
        <v>2</v>
      </c>
      <c r="Y21" s="14">
        <v>1</v>
      </c>
      <c r="Z21" s="14">
        <v>1</v>
      </c>
      <c r="AA21" s="14">
        <v>2</v>
      </c>
      <c r="AB21" s="13"/>
      <c r="AC21" s="14">
        <f t="shared" si="0"/>
        <v>287</v>
      </c>
      <c r="AD21" s="12"/>
    </row>
    <row r="22" spans="1:30" ht="12.75">
      <c r="A22" s="12" t="s">
        <v>26</v>
      </c>
      <c r="B22" s="12" t="s">
        <v>45</v>
      </c>
      <c r="C22" s="13"/>
      <c r="D22" s="12">
        <v>1807</v>
      </c>
      <c r="E22" s="12">
        <v>1490</v>
      </c>
      <c r="F22" s="12">
        <v>1442</v>
      </c>
      <c r="G22" s="12">
        <v>13</v>
      </c>
      <c r="H22" s="12">
        <v>35</v>
      </c>
      <c r="I22" s="12">
        <v>0</v>
      </c>
      <c r="J22" s="13"/>
      <c r="K22" s="12">
        <v>566</v>
      </c>
      <c r="L22" s="12">
        <v>239</v>
      </c>
      <c r="M22" s="13"/>
      <c r="N22" s="12">
        <v>376</v>
      </c>
      <c r="O22" s="12">
        <v>49</v>
      </c>
      <c r="P22" s="13"/>
      <c r="Q22" s="12">
        <v>48</v>
      </c>
      <c r="R22" s="12">
        <v>52</v>
      </c>
      <c r="S22" s="12">
        <v>37</v>
      </c>
      <c r="T22" s="12">
        <v>16</v>
      </c>
      <c r="U22" s="12">
        <v>23</v>
      </c>
      <c r="V22" s="12">
        <v>8</v>
      </c>
      <c r="W22" s="12">
        <v>0</v>
      </c>
      <c r="X22" s="12">
        <v>4</v>
      </c>
      <c r="Y22" s="12">
        <v>10</v>
      </c>
      <c r="Z22" s="12">
        <v>4</v>
      </c>
      <c r="AA22" s="12">
        <v>10</v>
      </c>
      <c r="AB22" s="13"/>
      <c r="AC22" s="12">
        <f t="shared" si="0"/>
        <v>1442</v>
      </c>
      <c r="AD22" s="12"/>
    </row>
    <row r="23" spans="1:30" ht="12.75">
      <c r="A23" s="14" t="s">
        <v>26</v>
      </c>
      <c r="B23" s="14" t="s">
        <v>46</v>
      </c>
      <c r="C23" s="13"/>
      <c r="D23" s="14">
        <v>524</v>
      </c>
      <c r="E23" s="14">
        <v>469</v>
      </c>
      <c r="F23" s="14">
        <v>451</v>
      </c>
      <c r="G23" s="14">
        <v>12</v>
      </c>
      <c r="H23" s="14">
        <v>6</v>
      </c>
      <c r="I23" s="14">
        <v>0</v>
      </c>
      <c r="J23" s="13"/>
      <c r="K23" s="14">
        <v>192</v>
      </c>
      <c r="L23" s="14">
        <v>73</v>
      </c>
      <c r="M23" s="13"/>
      <c r="N23" s="14">
        <v>126</v>
      </c>
      <c r="O23" s="14">
        <v>9</v>
      </c>
      <c r="P23" s="13"/>
      <c r="Q23" s="14">
        <v>15</v>
      </c>
      <c r="R23" s="14">
        <v>11</v>
      </c>
      <c r="S23" s="14">
        <v>10</v>
      </c>
      <c r="T23" s="14">
        <v>2</v>
      </c>
      <c r="U23" s="14">
        <v>2</v>
      </c>
      <c r="V23" s="14">
        <v>0</v>
      </c>
      <c r="W23" s="14">
        <v>0</v>
      </c>
      <c r="X23" s="14">
        <v>1</v>
      </c>
      <c r="Y23" s="14">
        <v>3</v>
      </c>
      <c r="Z23" s="14">
        <v>1</v>
      </c>
      <c r="AA23" s="14">
        <v>6</v>
      </c>
      <c r="AB23" s="13"/>
      <c r="AC23" s="14">
        <f t="shared" si="0"/>
        <v>451</v>
      </c>
      <c r="AD23" s="12"/>
    </row>
    <row r="24" spans="1:30" ht="12.75">
      <c r="A24" s="12" t="s">
        <v>26</v>
      </c>
      <c r="B24" s="12" t="s">
        <v>47</v>
      </c>
      <c r="C24" s="13"/>
      <c r="D24" s="12">
        <v>717</v>
      </c>
      <c r="E24" s="12">
        <v>515</v>
      </c>
      <c r="F24" s="12">
        <v>494</v>
      </c>
      <c r="G24" s="12">
        <v>6</v>
      </c>
      <c r="H24" s="12">
        <v>15</v>
      </c>
      <c r="I24" s="12">
        <v>0</v>
      </c>
      <c r="J24" s="13"/>
      <c r="K24" s="12">
        <v>148</v>
      </c>
      <c r="L24" s="12">
        <v>76</v>
      </c>
      <c r="M24" s="13"/>
      <c r="N24" s="12">
        <v>154</v>
      </c>
      <c r="O24" s="12">
        <v>11</v>
      </c>
      <c r="P24" s="13"/>
      <c r="Q24" s="12">
        <v>62</v>
      </c>
      <c r="R24" s="12">
        <v>14</v>
      </c>
      <c r="S24" s="12">
        <v>8</v>
      </c>
      <c r="T24" s="12">
        <v>3</v>
      </c>
      <c r="U24" s="12">
        <v>1</v>
      </c>
      <c r="V24" s="12">
        <v>2</v>
      </c>
      <c r="W24" s="12">
        <v>4</v>
      </c>
      <c r="X24" s="12">
        <v>1</v>
      </c>
      <c r="Y24" s="12">
        <v>1</v>
      </c>
      <c r="Z24" s="12">
        <v>8</v>
      </c>
      <c r="AA24" s="12">
        <v>1</v>
      </c>
      <c r="AB24" s="13"/>
      <c r="AC24" s="12">
        <f t="shared" si="0"/>
        <v>494</v>
      </c>
      <c r="AD24" s="12"/>
    </row>
    <row r="25" spans="1:30" ht="12.75">
      <c r="A25" s="14" t="s">
        <v>26</v>
      </c>
      <c r="B25" s="14" t="s">
        <v>48</v>
      </c>
      <c r="C25" s="13"/>
      <c r="D25" s="14">
        <v>750</v>
      </c>
      <c r="E25" s="14">
        <v>606</v>
      </c>
      <c r="F25" s="14">
        <v>584</v>
      </c>
      <c r="G25" s="14">
        <v>8</v>
      </c>
      <c r="H25" s="14">
        <v>14</v>
      </c>
      <c r="I25" s="14">
        <v>0</v>
      </c>
      <c r="J25" s="13"/>
      <c r="K25" s="14">
        <v>229</v>
      </c>
      <c r="L25" s="14">
        <v>109</v>
      </c>
      <c r="M25" s="13"/>
      <c r="N25" s="14">
        <v>142</v>
      </c>
      <c r="O25" s="14">
        <v>16</v>
      </c>
      <c r="P25" s="13"/>
      <c r="Q25" s="14">
        <v>35</v>
      </c>
      <c r="R25" s="14">
        <v>10</v>
      </c>
      <c r="S25" s="14">
        <v>17</v>
      </c>
      <c r="T25" s="14">
        <v>1</v>
      </c>
      <c r="U25" s="14">
        <v>6</v>
      </c>
      <c r="V25" s="14">
        <v>3</v>
      </c>
      <c r="W25" s="14">
        <v>6</v>
      </c>
      <c r="X25" s="14">
        <v>2</v>
      </c>
      <c r="Y25" s="14">
        <v>3</v>
      </c>
      <c r="Z25" s="14">
        <v>2</v>
      </c>
      <c r="AA25" s="14">
        <v>3</v>
      </c>
      <c r="AB25" s="13"/>
      <c r="AC25" s="14">
        <f t="shared" si="0"/>
        <v>584</v>
      </c>
      <c r="AD25" s="12"/>
    </row>
    <row r="26" spans="1:30" ht="12.75">
      <c r="A26" s="12" t="s">
        <v>26</v>
      </c>
      <c r="B26" s="12" t="s">
        <v>49</v>
      </c>
      <c r="C26" s="13"/>
      <c r="D26" s="12">
        <v>2802</v>
      </c>
      <c r="E26" s="12">
        <v>2358</v>
      </c>
      <c r="F26" s="12">
        <v>2283</v>
      </c>
      <c r="G26" s="12">
        <v>24</v>
      </c>
      <c r="H26" s="12">
        <v>51</v>
      </c>
      <c r="I26" s="12">
        <v>0</v>
      </c>
      <c r="J26" s="13"/>
      <c r="K26" s="12">
        <v>849</v>
      </c>
      <c r="L26" s="12">
        <v>313</v>
      </c>
      <c r="M26" s="13"/>
      <c r="N26" s="12">
        <v>776</v>
      </c>
      <c r="O26" s="12">
        <v>82</v>
      </c>
      <c r="P26" s="13"/>
      <c r="Q26" s="12">
        <v>54</v>
      </c>
      <c r="R26" s="12">
        <v>71</v>
      </c>
      <c r="S26" s="12">
        <v>49</v>
      </c>
      <c r="T26" s="12">
        <v>17</v>
      </c>
      <c r="U26" s="12">
        <v>20</v>
      </c>
      <c r="V26" s="12">
        <v>4</v>
      </c>
      <c r="W26" s="12">
        <v>8</v>
      </c>
      <c r="X26" s="12">
        <v>6</v>
      </c>
      <c r="Y26" s="12">
        <v>14</v>
      </c>
      <c r="Z26" s="12">
        <v>16</v>
      </c>
      <c r="AA26" s="12">
        <v>4</v>
      </c>
      <c r="AB26" s="13"/>
      <c r="AC26" s="12">
        <f t="shared" si="0"/>
        <v>2283</v>
      </c>
      <c r="AD26" s="12"/>
    </row>
    <row r="27" spans="1:30" ht="12.75">
      <c r="A27" s="14" t="s">
        <v>26</v>
      </c>
      <c r="B27" s="14" t="s">
        <v>50</v>
      </c>
      <c r="C27" s="13"/>
      <c r="D27" s="14">
        <v>7650</v>
      </c>
      <c r="E27" s="14">
        <v>6284</v>
      </c>
      <c r="F27" s="14">
        <v>6051</v>
      </c>
      <c r="G27" s="14">
        <v>87</v>
      </c>
      <c r="H27" s="14">
        <v>146</v>
      </c>
      <c r="I27" s="14">
        <v>0</v>
      </c>
      <c r="J27" s="13"/>
      <c r="K27" s="14">
        <v>2170</v>
      </c>
      <c r="L27" s="14">
        <v>975</v>
      </c>
      <c r="M27" s="13"/>
      <c r="N27" s="14">
        <v>1939</v>
      </c>
      <c r="O27" s="14">
        <v>152</v>
      </c>
      <c r="P27" s="13"/>
      <c r="Q27" s="14">
        <v>198</v>
      </c>
      <c r="R27" s="14">
        <v>177</v>
      </c>
      <c r="S27" s="14">
        <v>152</v>
      </c>
      <c r="T27" s="14">
        <v>53</v>
      </c>
      <c r="U27" s="14">
        <v>76</v>
      </c>
      <c r="V27" s="14">
        <v>30</v>
      </c>
      <c r="W27" s="14">
        <v>21</v>
      </c>
      <c r="X27" s="14">
        <v>32</v>
      </c>
      <c r="Y27" s="14">
        <v>37</v>
      </c>
      <c r="Z27" s="14">
        <v>21</v>
      </c>
      <c r="AA27" s="14">
        <v>18</v>
      </c>
      <c r="AB27" s="13"/>
      <c r="AC27" s="14">
        <f t="shared" si="0"/>
        <v>6051</v>
      </c>
      <c r="AD27" s="12"/>
    </row>
    <row r="28" spans="1:30" ht="12.75">
      <c r="A28" s="12" t="s">
        <v>26</v>
      </c>
      <c r="B28" s="12" t="s">
        <v>51</v>
      </c>
      <c r="C28" s="13"/>
      <c r="D28" s="12">
        <v>95</v>
      </c>
      <c r="E28" s="12">
        <v>80</v>
      </c>
      <c r="F28" s="12">
        <v>77</v>
      </c>
      <c r="G28" s="12">
        <v>2</v>
      </c>
      <c r="H28" s="12">
        <v>1</v>
      </c>
      <c r="I28" s="12">
        <v>0</v>
      </c>
      <c r="J28" s="13"/>
      <c r="K28" s="12">
        <v>24</v>
      </c>
      <c r="L28" s="12">
        <v>22</v>
      </c>
      <c r="M28" s="13"/>
      <c r="N28" s="12">
        <v>18</v>
      </c>
      <c r="O28" s="12">
        <v>2</v>
      </c>
      <c r="P28" s="13"/>
      <c r="Q28" s="12">
        <v>1</v>
      </c>
      <c r="R28" s="12">
        <v>1</v>
      </c>
      <c r="S28" s="12">
        <v>5</v>
      </c>
      <c r="T28" s="12">
        <v>0</v>
      </c>
      <c r="U28" s="12">
        <v>0</v>
      </c>
      <c r="V28" s="12">
        <v>2</v>
      </c>
      <c r="W28" s="12">
        <v>0</v>
      </c>
      <c r="X28" s="12">
        <v>1</v>
      </c>
      <c r="Y28" s="12">
        <v>1</v>
      </c>
      <c r="Z28" s="12">
        <v>0</v>
      </c>
      <c r="AA28" s="12">
        <v>0</v>
      </c>
      <c r="AB28" s="13"/>
      <c r="AC28" s="12">
        <f t="shared" si="0"/>
        <v>77</v>
      </c>
      <c r="AD28" s="12"/>
    </row>
    <row r="29" spans="1:30" ht="12.75">
      <c r="A29" s="14" t="s">
        <v>26</v>
      </c>
      <c r="B29" s="14" t="s">
        <v>52</v>
      </c>
      <c r="C29" s="13"/>
      <c r="D29" s="14">
        <v>773</v>
      </c>
      <c r="E29" s="14">
        <v>604</v>
      </c>
      <c r="F29" s="14">
        <v>581</v>
      </c>
      <c r="G29" s="14">
        <v>12</v>
      </c>
      <c r="H29" s="14">
        <v>11</v>
      </c>
      <c r="I29" s="14">
        <v>0</v>
      </c>
      <c r="J29" s="13"/>
      <c r="K29" s="14">
        <v>213</v>
      </c>
      <c r="L29" s="14">
        <v>90</v>
      </c>
      <c r="M29" s="13"/>
      <c r="N29" s="14">
        <v>164</v>
      </c>
      <c r="O29" s="14">
        <v>17</v>
      </c>
      <c r="P29" s="13"/>
      <c r="Q29" s="14">
        <v>34</v>
      </c>
      <c r="R29" s="14">
        <v>20</v>
      </c>
      <c r="S29" s="14">
        <v>16</v>
      </c>
      <c r="T29" s="14">
        <v>2</v>
      </c>
      <c r="U29" s="14">
        <v>6</v>
      </c>
      <c r="V29" s="14">
        <v>3</v>
      </c>
      <c r="W29" s="14">
        <v>3</v>
      </c>
      <c r="X29" s="14">
        <v>3</v>
      </c>
      <c r="Y29" s="14">
        <v>5</v>
      </c>
      <c r="Z29" s="14">
        <v>4</v>
      </c>
      <c r="AA29" s="14">
        <v>1</v>
      </c>
      <c r="AB29" s="13"/>
      <c r="AC29" s="14">
        <f t="shared" si="0"/>
        <v>581</v>
      </c>
      <c r="AD29" s="12"/>
    </row>
    <row r="30" spans="1:30" ht="12.75">
      <c r="A30" s="12" t="s">
        <v>26</v>
      </c>
      <c r="B30" s="12" t="s">
        <v>53</v>
      </c>
      <c r="C30" s="13"/>
      <c r="D30" s="12">
        <v>1376</v>
      </c>
      <c r="E30" s="12">
        <v>1138</v>
      </c>
      <c r="F30" s="12">
        <v>1088</v>
      </c>
      <c r="G30" s="12">
        <v>14</v>
      </c>
      <c r="H30" s="12">
        <v>36</v>
      </c>
      <c r="I30" s="12">
        <v>0</v>
      </c>
      <c r="J30" s="13"/>
      <c r="K30" s="12">
        <v>394</v>
      </c>
      <c r="L30" s="12">
        <v>173</v>
      </c>
      <c r="M30" s="13"/>
      <c r="N30" s="12">
        <v>328</v>
      </c>
      <c r="O30" s="12">
        <v>37</v>
      </c>
      <c r="P30" s="13"/>
      <c r="Q30" s="12">
        <v>36</v>
      </c>
      <c r="R30" s="12">
        <v>27</v>
      </c>
      <c r="S30" s="12">
        <v>27</v>
      </c>
      <c r="T30" s="12">
        <v>5</v>
      </c>
      <c r="U30" s="12">
        <v>19</v>
      </c>
      <c r="V30" s="12">
        <v>11</v>
      </c>
      <c r="W30" s="12">
        <v>5</v>
      </c>
      <c r="X30" s="12">
        <v>9</v>
      </c>
      <c r="Y30" s="12">
        <v>4</v>
      </c>
      <c r="Z30" s="12">
        <v>10</v>
      </c>
      <c r="AA30" s="12">
        <v>3</v>
      </c>
      <c r="AB30" s="13"/>
      <c r="AC30" s="12">
        <f t="shared" si="0"/>
        <v>1088</v>
      </c>
      <c r="AD30" s="12"/>
    </row>
    <row r="31" spans="1:30" ht="12.75">
      <c r="A31" s="14" t="s">
        <v>26</v>
      </c>
      <c r="B31" s="14" t="s">
        <v>54</v>
      </c>
      <c r="C31" s="13"/>
      <c r="D31" s="14">
        <v>109</v>
      </c>
      <c r="E31" s="14">
        <v>89</v>
      </c>
      <c r="F31" s="14">
        <v>87</v>
      </c>
      <c r="G31" s="14">
        <v>1</v>
      </c>
      <c r="H31" s="14">
        <v>1</v>
      </c>
      <c r="I31" s="14">
        <v>0</v>
      </c>
      <c r="J31" s="13"/>
      <c r="K31" s="14">
        <v>41</v>
      </c>
      <c r="L31" s="14">
        <v>15</v>
      </c>
      <c r="M31" s="13"/>
      <c r="N31" s="14">
        <v>18</v>
      </c>
      <c r="O31" s="14">
        <v>1</v>
      </c>
      <c r="P31" s="13"/>
      <c r="Q31" s="14">
        <v>6</v>
      </c>
      <c r="R31" s="14">
        <v>0</v>
      </c>
      <c r="S31" s="14">
        <v>1</v>
      </c>
      <c r="T31" s="14">
        <v>0</v>
      </c>
      <c r="U31" s="14">
        <v>2</v>
      </c>
      <c r="V31" s="14">
        <v>1</v>
      </c>
      <c r="W31" s="14">
        <v>0</v>
      </c>
      <c r="X31" s="14">
        <v>0</v>
      </c>
      <c r="Y31" s="14">
        <v>1</v>
      </c>
      <c r="Z31" s="14">
        <v>1</v>
      </c>
      <c r="AA31" s="14">
        <v>0</v>
      </c>
      <c r="AB31" s="13"/>
      <c r="AC31" s="14">
        <f t="shared" si="0"/>
        <v>87</v>
      </c>
      <c r="AD31" s="12"/>
    </row>
    <row r="32" spans="1:30" ht="12.75">
      <c r="A32" s="12" t="s">
        <v>26</v>
      </c>
      <c r="B32" s="12" t="s">
        <v>55</v>
      </c>
      <c r="C32" s="13"/>
      <c r="D32" s="12">
        <v>1171</v>
      </c>
      <c r="E32" s="12">
        <v>977</v>
      </c>
      <c r="F32" s="12">
        <v>948</v>
      </c>
      <c r="G32" s="12">
        <v>13</v>
      </c>
      <c r="H32" s="12">
        <v>16</v>
      </c>
      <c r="I32" s="12">
        <v>0</v>
      </c>
      <c r="J32" s="13"/>
      <c r="K32" s="12">
        <v>318</v>
      </c>
      <c r="L32" s="12">
        <v>155</v>
      </c>
      <c r="M32" s="13"/>
      <c r="N32" s="12">
        <v>298</v>
      </c>
      <c r="O32" s="12">
        <v>34</v>
      </c>
      <c r="P32" s="13"/>
      <c r="Q32" s="12">
        <v>50</v>
      </c>
      <c r="R32" s="12">
        <v>34</v>
      </c>
      <c r="S32" s="12">
        <v>18</v>
      </c>
      <c r="T32" s="12">
        <v>8</v>
      </c>
      <c r="U32" s="12">
        <v>11</v>
      </c>
      <c r="V32" s="12">
        <v>8</v>
      </c>
      <c r="W32" s="12">
        <v>1</v>
      </c>
      <c r="X32" s="12">
        <v>1</v>
      </c>
      <c r="Y32" s="12">
        <v>6</v>
      </c>
      <c r="Z32" s="12">
        <v>4</v>
      </c>
      <c r="AA32" s="12">
        <v>2</v>
      </c>
      <c r="AB32" s="13"/>
      <c r="AC32" s="12">
        <f t="shared" si="0"/>
        <v>948</v>
      </c>
      <c r="AD32" s="12"/>
    </row>
    <row r="33" spans="1:30" ht="12.75">
      <c r="A33" s="14" t="s">
        <v>26</v>
      </c>
      <c r="B33" s="14" t="s">
        <v>56</v>
      </c>
      <c r="C33" s="13"/>
      <c r="D33" s="14">
        <v>1187</v>
      </c>
      <c r="E33" s="14">
        <v>1029</v>
      </c>
      <c r="F33" s="14">
        <v>998</v>
      </c>
      <c r="G33" s="14">
        <v>11</v>
      </c>
      <c r="H33" s="14">
        <v>20</v>
      </c>
      <c r="I33" s="14">
        <v>0</v>
      </c>
      <c r="J33" s="13"/>
      <c r="K33" s="14">
        <v>389</v>
      </c>
      <c r="L33" s="14">
        <v>139</v>
      </c>
      <c r="M33" s="13"/>
      <c r="N33" s="14">
        <v>301</v>
      </c>
      <c r="O33" s="14">
        <v>38</v>
      </c>
      <c r="P33" s="13"/>
      <c r="Q33" s="14">
        <v>33</v>
      </c>
      <c r="R33" s="14">
        <v>34</v>
      </c>
      <c r="S33" s="14">
        <v>16</v>
      </c>
      <c r="T33" s="14">
        <v>13</v>
      </c>
      <c r="U33" s="14">
        <v>12</v>
      </c>
      <c r="V33" s="14">
        <v>4</v>
      </c>
      <c r="W33" s="14">
        <v>1</v>
      </c>
      <c r="X33" s="14">
        <v>3</v>
      </c>
      <c r="Y33" s="14">
        <v>7</v>
      </c>
      <c r="Z33" s="14">
        <v>5</v>
      </c>
      <c r="AA33" s="14">
        <v>3</v>
      </c>
      <c r="AB33" s="13"/>
      <c r="AC33" s="14">
        <f t="shared" si="0"/>
        <v>998</v>
      </c>
      <c r="AD33" s="12"/>
    </row>
    <row r="34" spans="1:30" ht="12.75">
      <c r="A34" s="12" t="s">
        <v>26</v>
      </c>
      <c r="B34" s="12" t="s">
        <v>57</v>
      </c>
      <c r="C34" s="13"/>
      <c r="D34" s="12">
        <v>367</v>
      </c>
      <c r="E34" s="12">
        <v>298</v>
      </c>
      <c r="F34" s="12">
        <v>287</v>
      </c>
      <c r="G34" s="12">
        <v>5</v>
      </c>
      <c r="H34" s="12">
        <v>6</v>
      </c>
      <c r="I34" s="12">
        <v>0</v>
      </c>
      <c r="J34" s="13"/>
      <c r="K34" s="12">
        <v>92</v>
      </c>
      <c r="L34" s="12">
        <v>37</v>
      </c>
      <c r="M34" s="13"/>
      <c r="N34" s="12">
        <v>89</v>
      </c>
      <c r="O34" s="12">
        <v>12</v>
      </c>
      <c r="P34" s="13"/>
      <c r="Q34" s="12">
        <v>17</v>
      </c>
      <c r="R34" s="12">
        <v>16</v>
      </c>
      <c r="S34" s="12">
        <v>12</v>
      </c>
      <c r="T34" s="12">
        <v>0</v>
      </c>
      <c r="U34" s="12">
        <v>4</v>
      </c>
      <c r="V34" s="12">
        <v>0</v>
      </c>
      <c r="W34" s="12">
        <v>0</v>
      </c>
      <c r="X34" s="12">
        <v>0</v>
      </c>
      <c r="Y34" s="12">
        <v>1</v>
      </c>
      <c r="Z34" s="12">
        <v>4</v>
      </c>
      <c r="AA34" s="12">
        <v>3</v>
      </c>
      <c r="AB34" s="13"/>
      <c r="AC34" s="12">
        <f t="shared" si="0"/>
        <v>287</v>
      </c>
      <c r="AD34" s="12"/>
    </row>
    <row r="35" spans="1:30" ht="12.75">
      <c r="A35" s="14" t="s">
        <v>26</v>
      </c>
      <c r="B35" s="14" t="s">
        <v>58</v>
      </c>
      <c r="C35" s="13"/>
      <c r="D35" s="14">
        <v>697</v>
      </c>
      <c r="E35" s="14">
        <v>597</v>
      </c>
      <c r="F35" s="14">
        <v>573</v>
      </c>
      <c r="G35" s="14">
        <v>11</v>
      </c>
      <c r="H35" s="14">
        <v>13</v>
      </c>
      <c r="I35" s="14">
        <v>0</v>
      </c>
      <c r="J35" s="13"/>
      <c r="K35" s="14">
        <v>226</v>
      </c>
      <c r="L35" s="14">
        <v>111</v>
      </c>
      <c r="M35" s="13"/>
      <c r="N35" s="14">
        <v>138</v>
      </c>
      <c r="O35" s="14">
        <v>12</v>
      </c>
      <c r="P35" s="13"/>
      <c r="Q35" s="14">
        <v>25</v>
      </c>
      <c r="R35" s="14">
        <v>19</v>
      </c>
      <c r="S35" s="14">
        <v>16</v>
      </c>
      <c r="T35" s="14">
        <v>3</v>
      </c>
      <c r="U35" s="14">
        <v>9</v>
      </c>
      <c r="V35" s="14">
        <v>2</v>
      </c>
      <c r="W35" s="14">
        <v>1</v>
      </c>
      <c r="X35" s="14">
        <v>4</v>
      </c>
      <c r="Y35" s="14">
        <v>2</v>
      </c>
      <c r="Z35" s="14">
        <v>4</v>
      </c>
      <c r="AA35" s="14">
        <v>1</v>
      </c>
      <c r="AB35" s="13"/>
      <c r="AC35" s="14">
        <f t="shared" si="0"/>
        <v>573</v>
      </c>
      <c r="AD35" s="12"/>
    </row>
    <row r="36" spans="1:30" ht="12.75">
      <c r="A36" s="12" t="s">
        <v>26</v>
      </c>
      <c r="B36" s="12" t="s">
        <v>59</v>
      </c>
      <c r="C36" s="13"/>
      <c r="D36" s="12">
        <v>2135</v>
      </c>
      <c r="E36" s="12">
        <v>1802</v>
      </c>
      <c r="F36" s="12">
        <v>1723</v>
      </c>
      <c r="G36" s="12">
        <v>17</v>
      </c>
      <c r="H36" s="12">
        <v>62</v>
      </c>
      <c r="I36" s="12">
        <v>0</v>
      </c>
      <c r="J36" s="13"/>
      <c r="K36" s="12">
        <v>640</v>
      </c>
      <c r="L36" s="12">
        <v>228</v>
      </c>
      <c r="M36" s="13"/>
      <c r="N36" s="12">
        <v>533</v>
      </c>
      <c r="O36" s="12">
        <v>77</v>
      </c>
      <c r="P36" s="13"/>
      <c r="Q36" s="12">
        <v>88</v>
      </c>
      <c r="R36" s="12">
        <v>44</v>
      </c>
      <c r="S36" s="12">
        <v>50</v>
      </c>
      <c r="T36" s="12">
        <v>12</v>
      </c>
      <c r="U36" s="12">
        <v>16</v>
      </c>
      <c r="V36" s="12">
        <v>3</v>
      </c>
      <c r="W36" s="12">
        <v>4</v>
      </c>
      <c r="X36" s="12">
        <v>4</v>
      </c>
      <c r="Y36" s="12">
        <v>9</v>
      </c>
      <c r="Z36" s="12">
        <v>12</v>
      </c>
      <c r="AA36" s="12">
        <v>3</v>
      </c>
      <c r="AB36" s="13"/>
      <c r="AC36" s="12">
        <f t="shared" si="0"/>
        <v>1723</v>
      </c>
      <c r="AD36" s="12"/>
    </row>
    <row r="37" spans="1:30" ht="12.75">
      <c r="A37" s="14" t="s">
        <v>26</v>
      </c>
      <c r="B37" s="14" t="s">
        <v>60</v>
      </c>
      <c r="C37" s="13"/>
      <c r="D37" s="14">
        <v>6243</v>
      </c>
      <c r="E37" s="14">
        <v>5259</v>
      </c>
      <c r="F37" s="14">
        <v>5076</v>
      </c>
      <c r="G37" s="14">
        <v>43</v>
      </c>
      <c r="H37" s="14">
        <v>140</v>
      </c>
      <c r="I37" s="14">
        <v>0</v>
      </c>
      <c r="J37" s="13"/>
      <c r="K37" s="14">
        <v>2132</v>
      </c>
      <c r="L37" s="14">
        <v>731</v>
      </c>
      <c r="M37" s="13"/>
      <c r="N37" s="14">
        <v>1314</v>
      </c>
      <c r="O37" s="14">
        <v>185</v>
      </c>
      <c r="P37" s="13"/>
      <c r="Q37" s="14">
        <v>148</v>
      </c>
      <c r="R37" s="14">
        <v>230</v>
      </c>
      <c r="S37" s="14">
        <v>143</v>
      </c>
      <c r="T37" s="14">
        <v>37</v>
      </c>
      <c r="U37" s="14">
        <v>37</v>
      </c>
      <c r="V37" s="14">
        <v>31</v>
      </c>
      <c r="W37" s="14">
        <v>11</v>
      </c>
      <c r="X37" s="14">
        <v>20</v>
      </c>
      <c r="Y37" s="14">
        <v>29</v>
      </c>
      <c r="Z37" s="14">
        <v>15</v>
      </c>
      <c r="AA37" s="14">
        <v>13</v>
      </c>
      <c r="AB37" s="13"/>
      <c r="AC37" s="14">
        <f t="shared" si="0"/>
        <v>5076</v>
      </c>
      <c r="AD37" s="12"/>
    </row>
    <row r="38" spans="1:30" ht="12.75">
      <c r="A38" s="12" t="s">
        <v>26</v>
      </c>
      <c r="B38" s="12" t="s">
        <v>61</v>
      </c>
      <c r="C38" s="13"/>
      <c r="D38" s="12">
        <v>5562</v>
      </c>
      <c r="E38" s="12">
        <v>4528</v>
      </c>
      <c r="F38" s="12">
        <v>4359</v>
      </c>
      <c r="G38" s="12">
        <v>32</v>
      </c>
      <c r="H38" s="12">
        <v>137</v>
      </c>
      <c r="I38" s="12">
        <v>0</v>
      </c>
      <c r="J38" s="13"/>
      <c r="K38" s="12">
        <v>1841</v>
      </c>
      <c r="L38" s="12">
        <v>765</v>
      </c>
      <c r="M38" s="13"/>
      <c r="N38" s="12">
        <v>1023</v>
      </c>
      <c r="O38" s="12">
        <v>158</v>
      </c>
      <c r="P38" s="13"/>
      <c r="Q38" s="12">
        <v>166</v>
      </c>
      <c r="R38" s="12">
        <v>98</v>
      </c>
      <c r="S38" s="12">
        <v>100</v>
      </c>
      <c r="T38" s="12">
        <v>27</v>
      </c>
      <c r="U38" s="12">
        <v>48</v>
      </c>
      <c r="V38" s="12">
        <v>24</v>
      </c>
      <c r="W38" s="12">
        <v>32</v>
      </c>
      <c r="X38" s="12">
        <v>18</v>
      </c>
      <c r="Y38" s="12">
        <v>18</v>
      </c>
      <c r="Z38" s="12">
        <v>27</v>
      </c>
      <c r="AA38" s="12">
        <v>14</v>
      </c>
      <c r="AB38" s="13"/>
      <c r="AC38" s="12">
        <f t="shared" si="0"/>
        <v>4359</v>
      </c>
      <c r="AD38" s="12"/>
    </row>
    <row r="39" spans="1:30" ht="12.75">
      <c r="A39" s="14" t="s">
        <v>26</v>
      </c>
      <c r="B39" s="14" t="s">
        <v>62</v>
      </c>
      <c r="C39" s="13"/>
      <c r="D39" s="14">
        <v>634</v>
      </c>
      <c r="E39" s="14">
        <v>550</v>
      </c>
      <c r="F39" s="14">
        <v>533</v>
      </c>
      <c r="G39" s="14">
        <v>4</v>
      </c>
      <c r="H39" s="14">
        <v>13</v>
      </c>
      <c r="I39" s="14">
        <v>0</v>
      </c>
      <c r="J39" s="13"/>
      <c r="K39" s="14">
        <v>246</v>
      </c>
      <c r="L39" s="14">
        <v>91</v>
      </c>
      <c r="M39" s="13"/>
      <c r="N39" s="14">
        <v>139</v>
      </c>
      <c r="O39" s="14">
        <v>11</v>
      </c>
      <c r="P39" s="13"/>
      <c r="Q39" s="14">
        <v>12</v>
      </c>
      <c r="R39" s="14">
        <v>10</v>
      </c>
      <c r="S39" s="14">
        <v>11</v>
      </c>
      <c r="T39" s="14">
        <v>1</v>
      </c>
      <c r="U39" s="14">
        <v>4</v>
      </c>
      <c r="V39" s="14">
        <v>2</v>
      </c>
      <c r="W39" s="14">
        <v>0</v>
      </c>
      <c r="X39" s="14">
        <v>1</v>
      </c>
      <c r="Y39" s="14">
        <v>2</v>
      </c>
      <c r="Z39" s="14">
        <v>2</v>
      </c>
      <c r="AA39" s="14">
        <v>1</v>
      </c>
      <c r="AB39" s="13"/>
      <c r="AC39" s="14">
        <f t="shared" si="0"/>
        <v>533</v>
      </c>
      <c r="AD39" s="12"/>
    </row>
    <row r="40" spans="1:30" ht="12.75">
      <c r="A40" s="12" t="s">
        <v>26</v>
      </c>
      <c r="B40" s="12" t="s">
        <v>63</v>
      </c>
      <c r="C40" s="13"/>
      <c r="D40" s="12">
        <v>5656</v>
      </c>
      <c r="E40" s="12">
        <v>4704</v>
      </c>
      <c r="F40" s="12">
        <v>4572</v>
      </c>
      <c r="G40" s="12">
        <v>40</v>
      </c>
      <c r="H40" s="12">
        <v>92</v>
      </c>
      <c r="I40" s="12">
        <v>0</v>
      </c>
      <c r="J40" s="13"/>
      <c r="K40" s="12">
        <v>1701</v>
      </c>
      <c r="L40" s="12">
        <v>760</v>
      </c>
      <c r="M40" s="13"/>
      <c r="N40" s="12">
        <v>1405</v>
      </c>
      <c r="O40" s="12">
        <v>133</v>
      </c>
      <c r="P40" s="13"/>
      <c r="Q40" s="12">
        <v>208</v>
      </c>
      <c r="R40" s="12">
        <v>94</v>
      </c>
      <c r="S40" s="12">
        <v>90</v>
      </c>
      <c r="T40" s="12">
        <v>37</v>
      </c>
      <c r="U40" s="12">
        <v>41</v>
      </c>
      <c r="V40" s="12">
        <v>17</v>
      </c>
      <c r="W40" s="12">
        <v>14</v>
      </c>
      <c r="X40" s="12">
        <v>15</v>
      </c>
      <c r="Y40" s="12">
        <v>23</v>
      </c>
      <c r="Z40" s="12">
        <v>21</v>
      </c>
      <c r="AA40" s="12">
        <v>13</v>
      </c>
      <c r="AB40" s="13"/>
      <c r="AC40" s="12">
        <f t="shared" si="0"/>
        <v>4572</v>
      </c>
      <c r="AD40" s="12"/>
    </row>
    <row r="41" spans="1:30" ht="12.75">
      <c r="A41" s="14" t="s">
        <v>26</v>
      </c>
      <c r="B41" s="14" t="s">
        <v>64</v>
      </c>
      <c r="C41" s="13"/>
      <c r="D41" s="14">
        <v>883</v>
      </c>
      <c r="E41" s="14">
        <v>755</v>
      </c>
      <c r="F41" s="14">
        <v>730</v>
      </c>
      <c r="G41" s="14">
        <v>9</v>
      </c>
      <c r="H41" s="14">
        <v>16</v>
      </c>
      <c r="I41" s="14">
        <v>0</v>
      </c>
      <c r="J41" s="13"/>
      <c r="K41" s="14">
        <v>245</v>
      </c>
      <c r="L41" s="14">
        <v>112</v>
      </c>
      <c r="M41" s="13"/>
      <c r="N41" s="14">
        <v>248</v>
      </c>
      <c r="O41" s="14">
        <v>18</v>
      </c>
      <c r="P41" s="13"/>
      <c r="Q41" s="14">
        <v>36</v>
      </c>
      <c r="R41" s="14">
        <v>27</v>
      </c>
      <c r="S41" s="14">
        <v>22</v>
      </c>
      <c r="T41" s="14">
        <v>5</v>
      </c>
      <c r="U41" s="14">
        <v>7</v>
      </c>
      <c r="V41" s="14">
        <v>5</v>
      </c>
      <c r="W41" s="14">
        <v>0</v>
      </c>
      <c r="X41" s="14">
        <v>0</v>
      </c>
      <c r="Y41" s="14">
        <v>2</v>
      </c>
      <c r="Z41" s="14">
        <v>1</v>
      </c>
      <c r="AA41" s="14">
        <v>2</v>
      </c>
      <c r="AB41" s="13"/>
      <c r="AC41" s="14">
        <f t="shared" si="0"/>
        <v>730</v>
      </c>
      <c r="AD41" s="12"/>
    </row>
    <row r="42" spans="1:30" ht="12.75">
      <c r="A42" s="12" t="s">
        <v>26</v>
      </c>
      <c r="B42" s="12" t="s">
        <v>65</v>
      </c>
      <c r="C42" s="13"/>
      <c r="D42" s="12">
        <v>833</v>
      </c>
      <c r="E42" s="12">
        <v>767</v>
      </c>
      <c r="F42" s="12">
        <v>743</v>
      </c>
      <c r="G42" s="12">
        <v>13</v>
      </c>
      <c r="H42" s="12">
        <v>11</v>
      </c>
      <c r="I42" s="12">
        <v>0</v>
      </c>
      <c r="J42" s="13"/>
      <c r="K42" s="12">
        <v>288</v>
      </c>
      <c r="L42" s="12">
        <v>149</v>
      </c>
      <c r="M42" s="13"/>
      <c r="N42" s="12">
        <v>219</v>
      </c>
      <c r="O42" s="12">
        <v>22</v>
      </c>
      <c r="P42" s="13"/>
      <c r="Q42" s="12">
        <v>21</v>
      </c>
      <c r="R42" s="12">
        <v>11</v>
      </c>
      <c r="S42" s="12">
        <v>14</v>
      </c>
      <c r="T42" s="12">
        <v>2</v>
      </c>
      <c r="U42" s="12">
        <v>8</v>
      </c>
      <c r="V42" s="12">
        <v>2</v>
      </c>
      <c r="W42" s="12">
        <v>0</v>
      </c>
      <c r="X42" s="12">
        <v>2</v>
      </c>
      <c r="Y42" s="12">
        <v>1</v>
      </c>
      <c r="Z42" s="12">
        <v>4</v>
      </c>
      <c r="AA42" s="12">
        <v>0</v>
      </c>
      <c r="AB42" s="13"/>
      <c r="AC42" s="12">
        <f t="shared" si="0"/>
        <v>743</v>
      </c>
      <c r="AD42" s="12"/>
    </row>
    <row r="43" spans="1:30" ht="12.75">
      <c r="A43" s="14" t="s">
        <v>26</v>
      </c>
      <c r="B43" s="14" t="s">
        <v>66</v>
      </c>
      <c r="C43" s="13"/>
      <c r="D43" s="14">
        <v>557</v>
      </c>
      <c r="E43" s="14">
        <v>439</v>
      </c>
      <c r="F43" s="14">
        <v>422</v>
      </c>
      <c r="G43" s="14">
        <v>7</v>
      </c>
      <c r="H43" s="14">
        <v>10</v>
      </c>
      <c r="I43" s="14">
        <v>0</v>
      </c>
      <c r="J43" s="13"/>
      <c r="K43" s="14">
        <v>162</v>
      </c>
      <c r="L43" s="14">
        <v>81</v>
      </c>
      <c r="M43" s="13"/>
      <c r="N43" s="14">
        <v>116</v>
      </c>
      <c r="O43" s="14">
        <v>5</v>
      </c>
      <c r="P43" s="13"/>
      <c r="Q43" s="14">
        <v>9</v>
      </c>
      <c r="R43" s="14">
        <v>12</v>
      </c>
      <c r="S43" s="14">
        <v>15</v>
      </c>
      <c r="T43" s="14">
        <v>3</v>
      </c>
      <c r="U43" s="14">
        <v>4</v>
      </c>
      <c r="V43" s="14">
        <v>8</v>
      </c>
      <c r="W43" s="14">
        <v>1</v>
      </c>
      <c r="X43" s="14">
        <v>0</v>
      </c>
      <c r="Y43" s="14">
        <v>1</v>
      </c>
      <c r="Z43" s="14">
        <v>4</v>
      </c>
      <c r="AA43" s="14">
        <v>1</v>
      </c>
      <c r="AB43" s="13"/>
      <c r="AC43" s="14">
        <f t="shared" si="0"/>
        <v>422</v>
      </c>
      <c r="AD43" s="12"/>
    </row>
    <row r="44" spans="1:30" ht="12.75">
      <c r="A44" s="12" t="s">
        <v>26</v>
      </c>
      <c r="B44" s="12" t="s">
        <v>67</v>
      </c>
      <c r="C44" s="13"/>
      <c r="D44" s="12">
        <v>5195</v>
      </c>
      <c r="E44" s="12">
        <v>4398</v>
      </c>
      <c r="F44" s="12">
        <v>4256</v>
      </c>
      <c r="G44" s="12">
        <v>36</v>
      </c>
      <c r="H44" s="12">
        <v>106</v>
      </c>
      <c r="I44" s="12">
        <v>0</v>
      </c>
      <c r="J44" s="13"/>
      <c r="K44" s="12">
        <v>1456</v>
      </c>
      <c r="L44" s="12">
        <v>667</v>
      </c>
      <c r="M44" s="13"/>
      <c r="N44" s="12">
        <v>1418</v>
      </c>
      <c r="O44" s="12">
        <v>160</v>
      </c>
      <c r="P44" s="13"/>
      <c r="Q44" s="12">
        <v>144</v>
      </c>
      <c r="R44" s="12">
        <v>136</v>
      </c>
      <c r="S44" s="12">
        <v>106</v>
      </c>
      <c r="T44" s="12">
        <v>27</v>
      </c>
      <c r="U44" s="12">
        <v>42</v>
      </c>
      <c r="V44" s="12">
        <v>10</v>
      </c>
      <c r="W44" s="12">
        <v>20</v>
      </c>
      <c r="X44" s="12">
        <v>18</v>
      </c>
      <c r="Y44" s="12">
        <v>22</v>
      </c>
      <c r="Z44" s="12">
        <v>19</v>
      </c>
      <c r="AA44" s="12">
        <v>11</v>
      </c>
      <c r="AB44" s="13"/>
      <c r="AC44" s="12">
        <f t="shared" si="0"/>
        <v>4256</v>
      </c>
      <c r="AD44" s="12"/>
    </row>
    <row r="45" spans="1:30" ht="12.75">
      <c r="A45" s="14" t="s">
        <v>26</v>
      </c>
      <c r="B45" s="14" t="s">
        <v>68</v>
      </c>
      <c r="C45" s="13"/>
      <c r="D45" s="14">
        <v>213</v>
      </c>
      <c r="E45" s="14">
        <v>177</v>
      </c>
      <c r="F45" s="14">
        <v>173</v>
      </c>
      <c r="G45" s="14">
        <v>3</v>
      </c>
      <c r="H45" s="14">
        <v>1</v>
      </c>
      <c r="I45" s="14">
        <v>0</v>
      </c>
      <c r="J45" s="13"/>
      <c r="K45" s="14">
        <v>79</v>
      </c>
      <c r="L45" s="14">
        <v>28</v>
      </c>
      <c r="M45" s="13"/>
      <c r="N45" s="14">
        <v>34</v>
      </c>
      <c r="O45" s="14">
        <v>1</v>
      </c>
      <c r="P45" s="13"/>
      <c r="Q45" s="14">
        <v>14</v>
      </c>
      <c r="R45" s="14">
        <v>6</v>
      </c>
      <c r="S45" s="14">
        <v>6</v>
      </c>
      <c r="T45" s="14">
        <v>1</v>
      </c>
      <c r="U45" s="14">
        <v>0</v>
      </c>
      <c r="V45" s="14">
        <v>0</v>
      </c>
      <c r="W45" s="14">
        <v>1</v>
      </c>
      <c r="X45" s="14">
        <v>2</v>
      </c>
      <c r="Y45" s="14">
        <v>1</v>
      </c>
      <c r="Z45" s="14">
        <v>0</v>
      </c>
      <c r="AA45" s="14">
        <v>0</v>
      </c>
      <c r="AB45" s="13"/>
      <c r="AC45" s="14">
        <f t="shared" si="0"/>
        <v>173</v>
      </c>
      <c r="AD45" s="12"/>
    </row>
    <row r="46" spans="1:30" ht="12.75">
      <c r="A46" s="12" t="s">
        <v>26</v>
      </c>
      <c r="B46" s="12" t="s">
        <v>69</v>
      </c>
      <c r="C46" s="13"/>
      <c r="D46" s="12">
        <v>1165</v>
      </c>
      <c r="E46" s="12">
        <v>995</v>
      </c>
      <c r="F46" s="12">
        <v>966</v>
      </c>
      <c r="G46" s="12">
        <v>5</v>
      </c>
      <c r="H46" s="12">
        <v>24</v>
      </c>
      <c r="I46" s="12">
        <v>0</v>
      </c>
      <c r="J46" s="13"/>
      <c r="K46" s="12">
        <v>470</v>
      </c>
      <c r="L46" s="12">
        <v>125</v>
      </c>
      <c r="M46" s="13"/>
      <c r="N46" s="12">
        <v>210</v>
      </c>
      <c r="O46" s="12">
        <v>34</v>
      </c>
      <c r="P46" s="13"/>
      <c r="Q46" s="12">
        <v>29</v>
      </c>
      <c r="R46" s="12">
        <v>28</v>
      </c>
      <c r="S46" s="12">
        <v>23</v>
      </c>
      <c r="T46" s="12">
        <v>10</v>
      </c>
      <c r="U46" s="12">
        <v>4</v>
      </c>
      <c r="V46" s="12">
        <v>8</v>
      </c>
      <c r="W46" s="12">
        <v>0</v>
      </c>
      <c r="X46" s="12">
        <v>4</v>
      </c>
      <c r="Y46" s="12">
        <v>8</v>
      </c>
      <c r="Z46" s="12">
        <v>7</v>
      </c>
      <c r="AA46" s="12">
        <v>6</v>
      </c>
      <c r="AB46" s="13"/>
      <c r="AC46" s="12">
        <f t="shared" si="0"/>
        <v>966</v>
      </c>
      <c r="AD46" s="12"/>
    </row>
    <row r="47" spans="1:30" ht="12.75">
      <c r="A47" s="14" t="s">
        <v>26</v>
      </c>
      <c r="B47" s="14" t="s">
        <v>70</v>
      </c>
      <c r="C47" s="13"/>
      <c r="D47" s="14">
        <v>192</v>
      </c>
      <c r="E47" s="14">
        <v>151</v>
      </c>
      <c r="F47" s="14">
        <v>143</v>
      </c>
      <c r="G47" s="14">
        <v>6</v>
      </c>
      <c r="H47" s="14">
        <v>2</v>
      </c>
      <c r="I47" s="14">
        <v>0</v>
      </c>
      <c r="J47" s="13"/>
      <c r="K47" s="14">
        <v>66</v>
      </c>
      <c r="L47" s="14">
        <v>22</v>
      </c>
      <c r="M47" s="13"/>
      <c r="N47" s="14">
        <v>31</v>
      </c>
      <c r="O47" s="14">
        <v>5</v>
      </c>
      <c r="P47" s="13"/>
      <c r="Q47" s="14">
        <v>5</v>
      </c>
      <c r="R47" s="14">
        <v>6</v>
      </c>
      <c r="S47" s="14">
        <v>4</v>
      </c>
      <c r="T47" s="14">
        <v>2</v>
      </c>
      <c r="U47" s="14">
        <v>0</v>
      </c>
      <c r="V47" s="14">
        <v>0</v>
      </c>
      <c r="W47" s="14">
        <v>0</v>
      </c>
      <c r="X47" s="14">
        <v>1</v>
      </c>
      <c r="Y47" s="14">
        <v>0</v>
      </c>
      <c r="Z47" s="14">
        <v>0</v>
      </c>
      <c r="AA47" s="14">
        <v>1</v>
      </c>
      <c r="AB47" s="13"/>
      <c r="AC47" s="14">
        <f t="shared" si="0"/>
        <v>143</v>
      </c>
      <c r="AD47" s="12"/>
    </row>
    <row r="48" spans="1:30" ht="12.75">
      <c r="A48" s="12" t="s">
        <v>26</v>
      </c>
      <c r="B48" s="12" t="s">
        <v>71</v>
      </c>
      <c r="C48" s="13"/>
      <c r="D48" s="12">
        <v>666</v>
      </c>
      <c r="E48" s="12">
        <v>556</v>
      </c>
      <c r="F48" s="12">
        <v>534</v>
      </c>
      <c r="G48" s="12">
        <v>10</v>
      </c>
      <c r="H48" s="12">
        <v>12</v>
      </c>
      <c r="I48" s="12">
        <v>0</v>
      </c>
      <c r="J48" s="13"/>
      <c r="K48" s="12">
        <v>230</v>
      </c>
      <c r="L48" s="12">
        <v>107</v>
      </c>
      <c r="M48" s="13"/>
      <c r="N48" s="12">
        <v>112</v>
      </c>
      <c r="O48" s="12">
        <v>15</v>
      </c>
      <c r="P48" s="13"/>
      <c r="Q48" s="12">
        <v>19</v>
      </c>
      <c r="R48" s="12">
        <v>13</v>
      </c>
      <c r="S48" s="12">
        <v>14</v>
      </c>
      <c r="T48" s="12">
        <v>4</v>
      </c>
      <c r="U48" s="12">
        <v>5</v>
      </c>
      <c r="V48" s="12">
        <v>0</v>
      </c>
      <c r="W48" s="12">
        <v>1</v>
      </c>
      <c r="X48" s="12">
        <v>3</v>
      </c>
      <c r="Y48" s="12">
        <v>5</v>
      </c>
      <c r="Z48" s="12">
        <v>3</v>
      </c>
      <c r="AA48" s="12">
        <v>3</v>
      </c>
      <c r="AB48" s="13"/>
      <c r="AC48" s="12">
        <f t="shared" si="0"/>
        <v>534</v>
      </c>
      <c r="AD48" s="12"/>
    </row>
    <row r="49" spans="1:30" ht="12.75">
      <c r="A49" s="14" t="s">
        <v>26</v>
      </c>
      <c r="B49" s="14" t="s">
        <v>72</v>
      </c>
      <c r="C49" s="13"/>
      <c r="D49" s="14">
        <v>3168</v>
      </c>
      <c r="E49" s="14">
        <v>2645</v>
      </c>
      <c r="F49" s="14">
        <v>2565</v>
      </c>
      <c r="G49" s="14">
        <v>21</v>
      </c>
      <c r="H49" s="14">
        <v>59</v>
      </c>
      <c r="I49" s="14">
        <v>0</v>
      </c>
      <c r="J49" s="13"/>
      <c r="K49" s="14">
        <v>900</v>
      </c>
      <c r="L49" s="14">
        <v>349</v>
      </c>
      <c r="M49" s="13"/>
      <c r="N49" s="14">
        <v>834</v>
      </c>
      <c r="O49" s="14">
        <v>105</v>
      </c>
      <c r="P49" s="13"/>
      <c r="Q49" s="14">
        <v>109</v>
      </c>
      <c r="R49" s="14">
        <v>82</v>
      </c>
      <c r="S49" s="14">
        <v>73</v>
      </c>
      <c r="T49" s="14">
        <v>24</v>
      </c>
      <c r="U49" s="14">
        <v>34</v>
      </c>
      <c r="V49" s="14">
        <v>13</v>
      </c>
      <c r="W49" s="14">
        <v>6</v>
      </c>
      <c r="X49" s="14">
        <v>8</v>
      </c>
      <c r="Y49" s="14">
        <v>16</v>
      </c>
      <c r="Z49" s="14">
        <v>8</v>
      </c>
      <c r="AA49" s="14">
        <v>4</v>
      </c>
      <c r="AB49" s="13"/>
      <c r="AC49" s="14">
        <f t="shared" si="0"/>
        <v>2565</v>
      </c>
      <c r="AD49" s="12"/>
    </row>
    <row r="50" spans="1:30" ht="12.75">
      <c r="A50" s="12" t="s">
        <v>26</v>
      </c>
      <c r="B50" s="12" t="s">
        <v>73</v>
      </c>
      <c r="C50" s="13"/>
      <c r="D50" s="12">
        <v>1022</v>
      </c>
      <c r="E50" s="12">
        <v>868</v>
      </c>
      <c r="F50" s="12">
        <v>836</v>
      </c>
      <c r="G50" s="12">
        <v>11</v>
      </c>
      <c r="H50" s="12">
        <v>21</v>
      </c>
      <c r="I50" s="12">
        <v>0</v>
      </c>
      <c r="J50" s="13"/>
      <c r="K50" s="12">
        <v>328</v>
      </c>
      <c r="L50" s="12">
        <v>153</v>
      </c>
      <c r="M50" s="13"/>
      <c r="N50" s="12">
        <v>216</v>
      </c>
      <c r="O50" s="12">
        <v>30</v>
      </c>
      <c r="P50" s="13"/>
      <c r="Q50" s="12">
        <v>41</v>
      </c>
      <c r="R50" s="12">
        <v>18</v>
      </c>
      <c r="S50" s="12">
        <v>17</v>
      </c>
      <c r="T50" s="12">
        <v>1</v>
      </c>
      <c r="U50" s="12">
        <v>12</v>
      </c>
      <c r="V50" s="12">
        <v>5</v>
      </c>
      <c r="W50" s="12">
        <v>2</v>
      </c>
      <c r="X50" s="12">
        <v>1</v>
      </c>
      <c r="Y50" s="12">
        <v>7</v>
      </c>
      <c r="Z50" s="12">
        <v>3</v>
      </c>
      <c r="AA50" s="12">
        <v>2</v>
      </c>
      <c r="AB50" s="13"/>
      <c r="AC50" s="12">
        <f t="shared" si="0"/>
        <v>836</v>
      </c>
      <c r="AD50" s="12"/>
    </row>
    <row r="51" spans="1:30" ht="12.75">
      <c r="A51" s="14" t="s">
        <v>26</v>
      </c>
      <c r="B51" s="14" t="s">
        <v>74</v>
      </c>
      <c r="C51" s="13"/>
      <c r="D51" s="14">
        <v>2873</v>
      </c>
      <c r="E51" s="14">
        <v>2403</v>
      </c>
      <c r="F51" s="14">
        <v>2335</v>
      </c>
      <c r="G51" s="14">
        <v>21</v>
      </c>
      <c r="H51" s="14">
        <v>47</v>
      </c>
      <c r="I51" s="14">
        <v>0</v>
      </c>
      <c r="J51" s="13"/>
      <c r="K51" s="14">
        <v>933</v>
      </c>
      <c r="L51" s="14">
        <v>494</v>
      </c>
      <c r="M51" s="13"/>
      <c r="N51" s="14">
        <v>588</v>
      </c>
      <c r="O51" s="14">
        <v>54</v>
      </c>
      <c r="P51" s="13"/>
      <c r="Q51" s="14">
        <v>71</v>
      </c>
      <c r="R51" s="14">
        <v>52</v>
      </c>
      <c r="S51" s="14">
        <v>57</v>
      </c>
      <c r="T51" s="14">
        <v>14</v>
      </c>
      <c r="U51" s="14">
        <v>11</v>
      </c>
      <c r="V51" s="14">
        <v>11</v>
      </c>
      <c r="W51" s="14">
        <v>6</v>
      </c>
      <c r="X51" s="14">
        <v>6</v>
      </c>
      <c r="Y51" s="14">
        <v>11</v>
      </c>
      <c r="Z51" s="14">
        <v>18</v>
      </c>
      <c r="AA51" s="14">
        <v>9</v>
      </c>
      <c r="AB51" s="13"/>
      <c r="AC51" s="14">
        <f t="shared" si="0"/>
        <v>2335</v>
      </c>
      <c r="AD51" s="12"/>
    </row>
    <row r="52" spans="1:30" ht="12.75">
      <c r="A52" s="12" t="s">
        <v>26</v>
      </c>
      <c r="B52" s="12" t="s">
        <v>75</v>
      </c>
      <c r="C52" s="13"/>
      <c r="D52" s="12">
        <v>1217</v>
      </c>
      <c r="E52" s="12">
        <v>1062</v>
      </c>
      <c r="F52" s="12">
        <v>1026</v>
      </c>
      <c r="G52" s="12">
        <v>20</v>
      </c>
      <c r="H52" s="12">
        <v>15</v>
      </c>
      <c r="I52" s="12">
        <v>1</v>
      </c>
      <c r="J52" s="13"/>
      <c r="K52" s="12">
        <v>386</v>
      </c>
      <c r="L52" s="12">
        <v>178</v>
      </c>
      <c r="M52" s="13"/>
      <c r="N52" s="12">
        <v>340</v>
      </c>
      <c r="O52" s="12">
        <v>26</v>
      </c>
      <c r="P52" s="13"/>
      <c r="Q52" s="12">
        <v>24</v>
      </c>
      <c r="R52" s="12">
        <v>14</v>
      </c>
      <c r="S52" s="12">
        <v>26</v>
      </c>
      <c r="T52" s="12">
        <v>7</v>
      </c>
      <c r="U52" s="12">
        <v>4</v>
      </c>
      <c r="V52" s="12">
        <v>8</v>
      </c>
      <c r="W52" s="12">
        <v>1</v>
      </c>
      <c r="X52" s="12">
        <v>7</v>
      </c>
      <c r="Y52" s="12">
        <v>3</v>
      </c>
      <c r="Z52" s="12">
        <v>1</v>
      </c>
      <c r="AA52" s="12">
        <v>1</v>
      </c>
      <c r="AB52" s="13"/>
      <c r="AC52" s="12">
        <f t="shared" si="0"/>
        <v>1026</v>
      </c>
      <c r="AD52" s="12"/>
    </row>
    <row r="53" spans="1:30" ht="12.75">
      <c r="A53" s="14" t="s">
        <v>26</v>
      </c>
      <c r="B53" s="14" t="s">
        <v>76</v>
      </c>
      <c r="C53" s="13"/>
      <c r="D53" s="14">
        <v>4476</v>
      </c>
      <c r="E53" s="14">
        <v>3573</v>
      </c>
      <c r="F53" s="14">
        <v>3441</v>
      </c>
      <c r="G53" s="14">
        <v>34</v>
      </c>
      <c r="H53" s="14">
        <v>98</v>
      </c>
      <c r="I53" s="14">
        <v>0</v>
      </c>
      <c r="J53" s="13"/>
      <c r="K53" s="14">
        <v>1308</v>
      </c>
      <c r="L53" s="14">
        <v>575</v>
      </c>
      <c r="M53" s="13"/>
      <c r="N53" s="14">
        <v>974</v>
      </c>
      <c r="O53" s="14">
        <v>103</v>
      </c>
      <c r="P53" s="13"/>
      <c r="Q53" s="14">
        <v>107</v>
      </c>
      <c r="R53" s="14">
        <v>113</v>
      </c>
      <c r="S53" s="14">
        <v>107</v>
      </c>
      <c r="T53" s="14">
        <v>12</v>
      </c>
      <c r="U53" s="14">
        <v>53</v>
      </c>
      <c r="V53" s="14">
        <v>21</v>
      </c>
      <c r="W53" s="14">
        <v>12</v>
      </c>
      <c r="X53" s="14">
        <v>14</v>
      </c>
      <c r="Y53" s="14">
        <v>17</v>
      </c>
      <c r="Z53" s="14">
        <v>15</v>
      </c>
      <c r="AA53" s="14">
        <v>10</v>
      </c>
      <c r="AB53" s="13"/>
      <c r="AC53" s="14">
        <f t="shared" si="0"/>
        <v>3441</v>
      </c>
      <c r="AD53" s="12"/>
    </row>
    <row r="54" spans="1:30" ht="12.75">
      <c r="A54" s="12" t="s">
        <v>26</v>
      </c>
      <c r="B54" s="12" t="s">
        <v>77</v>
      </c>
      <c r="C54" s="13"/>
      <c r="D54" s="12">
        <v>845</v>
      </c>
      <c r="E54" s="12">
        <v>711</v>
      </c>
      <c r="F54" s="12">
        <v>683</v>
      </c>
      <c r="G54" s="12">
        <v>12</v>
      </c>
      <c r="H54" s="12">
        <v>16</v>
      </c>
      <c r="I54" s="12">
        <v>0</v>
      </c>
      <c r="J54" s="13"/>
      <c r="K54" s="12">
        <v>283</v>
      </c>
      <c r="L54" s="12">
        <v>132</v>
      </c>
      <c r="M54" s="13"/>
      <c r="N54" s="12">
        <v>150</v>
      </c>
      <c r="O54" s="12">
        <v>24</v>
      </c>
      <c r="P54" s="13"/>
      <c r="Q54" s="12">
        <v>31</v>
      </c>
      <c r="R54" s="12">
        <v>14</v>
      </c>
      <c r="S54" s="12">
        <v>23</v>
      </c>
      <c r="T54" s="12">
        <v>1</v>
      </c>
      <c r="U54" s="12">
        <v>3</v>
      </c>
      <c r="V54" s="12">
        <v>2</v>
      </c>
      <c r="W54" s="12">
        <v>0</v>
      </c>
      <c r="X54" s="12">
        <v>0</v>
      </c>
      <c r="Y54" s="12">
        <v>9</v>
      </c>
      <c r="Z54" s="12">
        <v>7</v>
      </c>
      <c r="AA54" s="12">
        <v>4</v>
      </c>
      <c r="AB54" s="13"/>
      <c r="AC54" s="12">
        <f t="shared" si="0"/>
        <v>683</v>
      </c>
      <c r="AD54" s="12"/>
    </row>
    <row r="55" spans="1:30" ht="12.75">
      <c r="A55" s="14" t="s">
        <v>26</v>
      </c>
      <c r="B55" s="14" t="s">
        <v>78</v>
      </c>
      <c r="C55" s="13"/>
      <c r="D55" s="14">
        <v>1395</v>
      </c>
      <c r="E55" s="14">
        <v>1157</v>
      </c>
      <c r="F55" s="14">
        <v>1107</v>
      </c>
      <c r="G55" s="14">
        <v>16</v>
      </c>
      <c r="H55" s="14">
        <v>34</v>
      </c>
      <c r="I55" s="14">
        <v>0</v>
      </c>
      <c r="J55" s="13"/>
      <c r="K55" s="14">
        <v>412</v>
      </c>
      <c r="L55" s="14">
        <v>189</v>
      </c>
      <c r="M55" s="13"/>
      <c r="N55" s="14">
        <v>277</v>
      </c>
      <c r="O55" s="14">
        <v>34</v>
      </c>
      <c r="P55" s="13"/>
      <c r="Q55" s="14">
        <v>34</v>
      </c>
      <c r="R55" s="14">
        <v>53</v>
      </c>
      <c r="S55" s="14">
        <v>44</v>
      </c>
      <c r="T55" s="14">
        <v>8</v>
      </c>
      <c r="U55" s="14">
        <v>22</v>
      </c>
      <c r="V55" s="14">
        <v>7</v>
      </c>
      <c r="W55" s="14">
        <v>5</v>
      </c>
      <c r="X55" s="14">
        <v>8</v>
      </c>
      <c r="Y55" s="14">
        <v>3</v>
      </c>
      <c r="Z55" s="14">
        <v>7</v>
      </c>
      <c r="AA55" s="14">
        <v>4</v>
      </c>
      <c r="AB55" s="13"/>
      <c r="AC55" s="14">
        <f t="shared" si="0"/>
        <v>1107</v>
      </c>
      <c r="AD55" s="12"/>
    </row>
    <row r="56" spans="1:30" ht="12.75">
      <c r="A56" s="12" t="s">
        <v>26</v>
      </c>
      <c r="B56" s="12" t="s">
        <v>79</v>
      </c>
      <c r="C56" s="13"/>
      <c r="D56" s="12">
        <v>1342</v>
      </c>
      <c r="E56" s="12">
        <v>1161</v>
      </c>
      <c r="F56" s="12">
        <v>1125</v>
      </c>
      <c r="G56" s="12">
        <v>8</v>
      </c>
      <c r="H56" s="12">
        <v>28</v>
      </c>
      <c r="I56" s="12">
        <v>0</v>
      </c>
      <c r="J56" s="13"/>
      <c r="K56" s="12">
        <v>512</v>
      </c>
      <c r="L56" s="12">
        <v>166</v>
      </c>
      <c r="M56" s="13"/>
      <c r="N56" s="12">
        <v>277</v>
      </c>
      <c r="O56" s="12">
        <v>34</v>
      </c>
      <c r="P56" s="13"/>
      <c r="Q56" s="12">
        <v>32</v>
      </c>
      <c r="R56" s="12">
        <v>36</v>
      </c>
      <c r="S56" s="12">
        <v>19</v>
      </c>
      <c r="T56" s="12">
        <v>5</v>
      </c>
      <c r="U56" s="12">
        <v>11</v>
      </c>
      <c r="V56" s="12">
        <v>7</v>
      </c>
      <c r="W56" s="12">
        <v>4</v>
      </c>
      <c r="X56" s="12">
        <v>0</v>
      </c>
      <c r="Y56" s="12">
        <v>9</v>
      </c>
      <c r="Z56" s="12">
        <v>10</v>
      </c>
      <c r="AA56" s="12">
        <v>3</v>
      </c>
      <c r="AB56" s="13"/>
      <c r="AC56" s="12">
        <f t="shared" si="0"/>
        <v>1125</v>
      </c>
      <c r="AD56" s="12"/>
    </row>
    <row r="57" spans="1:30" ht="12.75">
      <c r="A57" s="14" t="s">
        <v>26</v>
      </c>
      <c r="B57" s="14" t="s">
        <v>80</v>
      </c>
      <c r="C57" s="13"/>
      <c r="D57" s="14">
        <v>673</v>
      </c>
      <c r="E57" s="14">
        <v>568</v>
      </c>
      <c r="F57" s="14">
        <v>550</v>
      </c>
      <c r="G57" s="14">
        <v>7</v>
      </c>
      <c r="H57" s="14">
        <v>11</v>
      </c>
      <c r="I57" s="14">
        <v>0</v>
      </c>
      <c r="J57" s="13"/>
      <c r="K57" s="14">
        <v>215</v>
      </c>
      <c r="L57" s="14">
        <v>97</v>
      </c>
      <c r="M57" s="13"/>
      <c r="N57" s="14">
        <v>137</v>
      </c>
      <c r="O57" s="14">
        <v>16</v>
      </c>
      <c r="P57" s="13"/>
      <c r="Q57" s="14">
        <v>18</v>
      </c>
      <c r="R57" s="14">
        <v>22</v>
      </c>
      <c r="S57" s="14">
        <v>9</v>
      </c>
      <c r="T57" s="14">
        <v>10</v>
      </c>
      <c r="U57" s="14">
        <v>10</v>
      </c>
      <c r="V57" s="14">
        <v>3</v>
      </c>
      <c r="W57" s="14">
        <v>1</v>
      </c>
      <c r="X57" s="14">
        <v>4</v>
      </c>
      <c r="Y57" s="14">
        <v>2</v>
      </c>
      <c r="Z57" s="14">
        <v>6</v>
      </c>
      <c r="AA57" s="14">
        <v>0</v>
      </c>
      <c r="AB57" s="13"/>
      <c r="AC57" s="14">
        <f t="shared" si="0"/>
        <v>550</v>
      </c>
      <c r="AD57" s="12"/>
    </row>
    <row r="58" spans="1:30" ht="12.75">
      <c r="A58" s="12" t="s">
        <v>26</v>
      </c>
      <c r="B58" s="12" t="s">
        <v>81</v>
      </c>
      <c r="C58" s="13"/>
      <c r="D58" s="12">
        <v>638</v>
      </c>
      <c r="E58" s="12">
        <v>537</v>
      </c>
      <c r="F58" s="12">
        <v>517</v>
      </c>
      <c r="G58" s="12">
        <v>5</v>
      </c>
      <c r="H58" s="12">
        <v>15</v>
      </c>
      <c r="I58" s="12">
        <v>0</v>
      </c>
      <c r="J58" s="13"/>
      <c r="K58" s="12">
        <v>174</v>
      </c>
      <c r="L58" s="12">
        <v>75</v>
      </c>
      <c r="M58" s="13"/>
      <c r="N58" s="12">
        <v>164</v>
      </c>
      <c r="O58" s="12">
        <v>10</v>
      </c>
      <c r="P58" s="13"/>
      <c r="Q58" s="12">
        <v>33</v>
      </c>
      <c r="R58" s="12">
        <v>22</v>
      </c>
      <c r="S58" s="12">
        <v>9</v>
      </c>
      <c r="T58" s="12">
        <v>12</v>
      </c>
      <c r="U58" s="12">
        <v>4</v>
      </c>
      <c r="V58" s="12">
        <v>3</v>
      </c>
      <c r="W58" s="12">
        <v>1</v>
      </c>
      <c r="X58" s="12">
        <v>0</v>
      </c>
      <c r="Y58" s="12">
        <v>4</v>
      </c>
      <c r="Z58" s="12">
        <v>5</v>
      </c>
      <c r="AA58" s="12">
        <v>1</v>
      </c>
      <c r="AB58" s="13"/>
      <c r="AC58" s="12">
        <f t="shared" si="0"/>
        <v>517</v>
      </c>
      <c r="AD58" s="12"/>
    </row>
    <row r="59" spans="1:30" ht="12.75">
      <c r="A59" s="14" t="s">
        <v>26</v>
      </c>
      <c r="B59" s="14" t="s">
        <v>82</v>
      </c>
      <c r="C59" s="13"/>
      <c r="D59" s="14">
        <v>1613</v>
      </c>
      <c r="E59" s="14">
        <v>1340</v>
      </c>
      <c r="F59" s="14">
        <v>1286</v>
      </c>
      <c r="G59" s="14">
        <v>17</v>
      </c>
      <c r="H59" s="14">
        <v>37</v>
      </c>
      <c r="I59" s="14">
        <v>0</v>
      </c>
      <c r="J59" s="13"/>
      <c r="K59" s="14">
        <v>430</v>
      </c>
      <c r="L59" s="14">
        <v>208</v>
      </c>
      <c r="M59" s="13"/>
      <c r="N59" s="14">
        <v>452</v>
      </c>
      <c r="O59" s="14">
        <v>33</v>
      </c>
      <c r="P59" s="13"/>
      <c r="Q59" s="14">
        <v>50</v>
      </c>
      <c r="R59" s="14">
        <v>26</v>
      </c>
      <c r="S59" s="14">
        <v>25</v>
      </c>
      <c r="T59" s="14">
        <v>12</v>
      </c>
      <c r="U59" s="14">
        <v>10</v>
      </c>
      <c r="V59" s="14">
        <v>2</v>
      </c>
      <c r="W59" s="14">
        <v>3</v>
      </c>
      <c r="X59" s="14">
        <v>5</v>
      </c>
      <c r="Y59" s="14">
        <v>21</v>
      </c>
      <c r="Z59" s="14">
        <v>4</v>
      </c>
      <c r="AA59" s="14">
        <v>5</v>
      </c>
      <c r="AB59" s="13"/>
      <c r="AC59" s="14">
        <f t="shared" si="0"/>
        <v>1286</v>
      </c>
      <c r="AD59" s="12"/>
    </row>
    <row r="60" spans="1:30" ht="12.75">
      <c r="A60" s="12" t="s">
        <v>26</v>
      </c>
      <c r="B60" s="12" t="s">
        <v>83</v>
      </c>
      <c r="C60" s="13"/>
      <c r="D60" s="12">
        <v>920</v>
      </c>
      <c r="E60" s="12">
        <v>761</v>
      </c>
      <c r="F60" s="12">
        <v>731</v>
      </c>
      <c r="G60" s="12">
        <v>9</v>
      </c>
      <c r="H60" s="12">
        <v>21</v>
      </c>
      <c r="I60" s="12">
        <v>0</v>
      </c>
      <c r="J60" s="13"/>
      <c r="K60" s="12">
        <v>253</v>
      </c>
      <c r="L60" s="12">
        <v>138</v>
      </c>
      <c r="M60" s="13"/>
      <c r="N60" s="12">
        <v>214</v>
      </c>
      <c r="O60" s="12">
        <v>17</v>
      </c>
      <c r="P60" s="13"/>
      <c r="Q60" s="12">
        <v>32</v>
      </c>
      <c r="R60" s="12">
        <v>23</v>
      </c>
      <c r="S60" s="12">
        <v>24</v>
      </c>
      <c r="T60" s="12">
        <v>6</v>
      </c>
      <c r="U60" s="12">
        <v>5</v>
      </c>
      <c r="V60" s="12">
        <v>4</v>
      </c>
      <c r="W60" s="12">
        <v>6</v>
      </c>
      <c r="X60" s="12">
        <v>4</v>
      </c>
      <c r="Y60" s="12">
        <v>0</v>
      </c>
      <c r="Z60" s="12">
        <v>4</v>
      </c>
      <c r="AA60" s="12">
        <v>1</v>
      </c>
      <c r="AB60" s="13"/>
      <c r="AC60" s="12">
        <f t="shared" si="0"/>
        <v>731</v>
      </c>
      <c r="AD60" s="12"/>
    </row>
    <row r="61" spans="1:30" ht="12.75">
      <c r="A61" s="14" t="s">
        <v>26</v>
      </c>
      <c r="B61" s="14" t="s">
        <v>84</v>
      </c>
      <c r="C61" s="13"/>
      <c r="D61" s="14">
        <v>302</v>
      </c>
      <c r="E61" s="14">
        <v>240</v>
      </c>
      <c r="F61" s="14">
        <v>226</v>
      </c>
      <c r="G61" s="14">
        <v>5</v>
      </c>
      <c r="H61" s="14">
        <v>9</v>
      </c>
      <c r="I61" s="14">
        <v>0</v>
      </c>
      <c r="J61" s="13"/>
      <c r="K61" s="14">
        <v>62</v>
      </c>
      <c r="L61" s="14">
        <v>45</v>
      </c>
      <c r="M61" s="13"/>
      <c r="N61" s="14">
        <v>77</v>
      </c>
      <c r="O61" s="14">
        <v>9</v>
      </c>
      <c r="P61" s="13"/>
      <c r="Q61" s="14">
        <v>13</v>
      </c>
      <c r="R61" s="14">
        <v>5</v>
      </c>
      <c r="S61" s="14">
        <v>4</v>
      </c>
      <c r="T61" s="14">
        <v>0</v>
      </c>
      <c r="U61" s="14">
        <v>1</v>
      </c>
      <c r="V61" s="14">
        <v>3</v>
      </c>
      <c r="W61" s="14">
        <v>0</v>
      </c>
      <c r="X61" s="14">
        <v>4</v>
      </c>
      <c r="Y61" s="14">
        <v>3</v>
      </c>
      <c r="Z61" s="14">
        <v>0</v>
      </c>
      <c r="AA61" s="14">
        <v>0</v>
      </c>
      <c r="AB61" s="13"/>
      <c r="AC61" s="14">
        <f t="shared" si="0"/>
        <v>226</v>
      </c>
      <c r="AD61" s="12"/>
    </row>
    <row r="62" spans="1:30" ht="12.75">
      <c r="A62" s="12" t="s">
        <v>26</v>
      </c>
      <c r="B62" s="12" t="s">
        <v>85</v>
      </c>
      <c r="C62" s="13"/>
      <c r="D62" s="12">
        <v>336</v>
      </c>
      <c r="E62" s="12">
        <v>264</v>
      </c>
      <c r="F62" s="12">
        <v>257</v>
      </c>
      <c r="G62" s="12">
        <v>1</v>
      </c>
      <c r="H62" s="12">
        <v>6</v>
      </c>
      <c r="I62" s="12">
        <v>0</v>
      </c>
      <c r="J62" s="13"/>
      <c r="K62" s="12">
        <v>116</v>
      </c>
      <c r="L62" s="12">
        <v>35</v>
      </c>
      <c r="M62" s="13"/>
      <c r="N62" s="12">
        <v>65</v>
      </c>
      <c r="O62" s="12">
        <v>8</v>
      </c>
      <c r="P62" s="13"/>
      <c r="Q62" s="12">
        <v>11</v>
      </c>
      <c r="R62" s="12">
        <v>14</v>
      </c>
      <c r="S62" s="12">
        <v>1</v>
      </c>
      <c r="T62" s="12">
        <v>0</v>
      </c>
      <c r="U62" s="12">
        <v>3</v>
      </c>
      <c r="V62" s="12">
        <v>2</v>
      </c>
      <c r="W62" s="12">
        <v>0</v>
      </c>
      <c r="X62" s="12">
        <v>1</v>
      </c>
      <c r="Y62" s="12">
        <v>1</v>
      </c>
      <c r="Z62" s="12">
        <v>0</v>
      </c>
      <c r="AA62" s="12">
        <v>0</v>
      </c>
      <c r="AB62" s="13"/>
      <c r="AC62" s="12">
        <f t="shared" si="0"/>
        <v>257</v>
      </c>
      <c r="AD62" s="12"/>
    </row>
    <row r="63" spans="1:30" ht="12.75">
      <c r="A63" s="14" t="s">
        <v>26</v>
      </c>
      <c r="B63" s="14" t="s">
        <v>86</v>
      </c>
      <c r="C63" s="13"/>
      <c r="D63" s="14">
        <v>2813</v>
      </c>
      <c r="E63" s="14">
        <v>2414</v>
      </c>
      <c r="F63" s="14">
        <v>2327</v>
      </c>
      <c r="G63" s="14">
        <v>20</v>
      </c>
      <c r="H63" s="14">
        <v>67</v>
      </c>
      <c r="I63" s="14">
        <v>0</v>
      </c>
      <c r="J63" s="13"/>
      <c r="K63" s="14">
        <v>954</v>
      </c>
      <c r="L63" s="14">
        <v>389</v>
      </c>
      <c r="M63" s="13"/>
      <c r="N63" s="14">
        <v>568</v>
      </c>
      <c r="O63" s="14">
        <v>83</v>
      </c>
      <c r="P63" s="13"/>
      <c r="Q63" s="14">
        <v>84</v>
      </c>
      <c r="R63" s="14">
        <v>59</v>
      </c>
      <c r="S63" s="14">
        <v>92</v>
      </c>
      <c r="T63" s="14">
        <v>19</v>
      </c>
      <c r="U63" s="14">
        <v>20</v>
      </c>
      <c r="V63" s="14">
        <v>11</v>
      </c>
      <c r="W63" s="14">
        <v>4</v>
      </c>
      <c r="X63" s="14">
        <v>12</v>
      </c>
      <c r="Y63" s="14">
        <v>18</v>
      </c>
      <c r="Z63" s="14">
        <v>7</v>
      </c>
      <c r="AA63" s="14">
        <v>7</v>
      </c>
      <c r="AB63" s="13"/>
      <c r="AC63" s="14">
        <f t="shared" si="0"/>
        <v>2327</v>
      </c>
      <c r="AD63" s="12"/>
    </row>
    <row r="64" spans="1:30" ht="12.75">
      <c r="A64" s="12" t="s">
        <v>26</v>
      </c>
      <c r="B64" s="12" t="s">
        <v>87</v>
      </c>
      <c r="C64" s="13"/>
      <c r="D64" s="12">
        <v>3605</v>
      </c>
      <c r="E64" s="12">
        <v>2993</v>
      </c>
      <c r="F64" s="12">
        <v>2875</v>
      </c>
      <c r="G64" s="12">
        <v>37</v>
      </c>
      <c r="H64" s="12">
        <v>81</v>
      </c>
      <c r="I64" s="12">
        <v>0</v>
      </c>
      <c r="J64" s="13"/>
      <c r="K64" s="12">
        <v>1181</v>
      </c>
      <c r="L64" s="12">
        <v>572</v>
      </c>
      <c r="M64" s="13"/>
      <c r="N64" s="12">
        <v>700</v>
      </c>
      <c r="O64" s="12">
        <v>79</v>
      </c>
      <c r="P64" s="13"/>
      <c r="Q64" s="12">
        <v>99</v>
      </c>
      <c r="R64" s="12">
        <v>66</v>
      </c>
      <c r="S64" s="12">
        <v>78</v>
      </c>
      <c r="T64" s="12">
        <v>15</v>
      </c>
      <c r="U64" s="12">
        <v>23</v>
      </c>
      <c r="V64" s="12">
        <v>10</v>
      </c>
      <c r="W64" s="12">
        <v>7</v>
      </c>
      <c r="X64" s="12">
        <v>13</v>
      </c>
      <c r="Y64" s="12">
        <v>15</v>
      </c>
      <c r="Z64" s="12">
        <v>11</v>
      </c>
      <c r="AA64" s="12">
        <v>6</v>
      </c>
      <c r="AB64" s="13"/>
      <c r="AC64" s="12">
        <f t="shared" si="0"/>
        <v>2875</v>
      </c>
      <c r="AD64" s="12"/>
    </row>
    <row r="65" spans="1:30" ht="12.75">
      <c r="A65" s="14" t="s">
        <v>26</v>
      </c>
      <c r="B65" s="14" t="s">
        <v>88</v>
      </c>
      <c r="C65" s="13"/>
      <c r="D65" s="14">
        <v>895</v>
      </c>
      <c r="E65" s="14">
        <v>732</v>
      </c>
      <c r="F65" s="14">
        <v>700</v>
      </c>
      <c r="G65" s="14">
        <v>9</v>
      </c>
      <c r="H65" s="14">
        <v>23</v>
      </c>
      <c r="I65" s="14">
        <v>0</v>
      </c>
      <c r="J65" s="13"/>
      <c r="K65" s="14">
        <v>216</v>
      </c>
      <c r="L65" s="14">
        <v>116</v>
      </c>
      <c r="M65" s="13"/>
      <c r="N65" s="14">
        <v>259</v>
      </c>
      <c r="O65" s="14">
        <v>10</v>
      </c>
      <c r="P65" s="13"/>
      <c r="Q65" s="14">
        <v>17</v>
      </c>
      <c r="R65" s="14">
        <v>24</v>
      </c>
      <c r="S65" s="14">
        <v>17</v>
      </c>
      <c r="T65" s="14">
        <v>0</v>
      </c>
      <c r="U65" s="14">
        <v>17</v>
      </c>
      <c r="V65" s="14">
        <v>9</v>
      </c>
      <c r="W65" s="14">
        <v>3</v>
      </c>
      <c r="X65" s="14">
        <v>5</v>
      </c>
      <c r="Y65" s="14">
        <v>4</v>
      </c>
      <c r="Z65" s="14">
        <v>3</v>
      </c>
      <c r="AA65" s="14">
        <v>0</v>
      </c>
      <c r="AB65" s="13"/>
      <c r="AC65" s="14">
        <f t="shared" si="0"/>
        <v>700</v>
      </c>
      <c r="AD65" s="12"/>
    </row>
    <row r="66" spans="1:30" ht="12.75">
      <c r="A66" s="12" t="s">
        <v>26</v>
      </c>
      <c r="B66" s="12" t="s">
        <v>89</v>
      </c>
      <c r="C66" s="13"/>
      <c r="D66" s="12">
        <v>674</v>
      </c>
      <c r="E66" s="12">
        <v>560</v>
      </c>
      <c r="F66" s="12">
        <v>540</v>
      </c>
      <c r="G66" s="12">
        <v>6</v>
      </c>
      <c r="H66" s="12">
        <v>14</v>
      </c>
      <c r="I66" s="12">
        <v>0</v>
      </c>
      <c r="J66" s="13"/>
      <c r="K66" s="12">
        <v>212</v>
      </c>
      <c r="L66" s="12">
        <v>103</v>
      </c>
      <c r="M66" s="13"/>
      <c r="N66" s="12">
        <v>152</v>
      </c>
      <c r="O66" s="12">
        <v>6</v>
      </c>
      <c r="P66" s="13"/>
      <c r="Q66" s="12">
        <v>16</v>
      </c>
      <c r="R66" s="12">
        <v>10</v>
      </c>
      <c r="S66" s="12">
        <v>8</v>
      </c>
      <c r="T66" s="12">
        <v>3</v>
      </c>
      <c r="U66" s="12">
        <v>5</v>
      </c>
      <c r="V66" s="12">
        <v>1</v>
      </c>
      <c r="W66" s="12">
        <v>2</v>
      </c>
      <c r="X66" s="12">
        <v>2</v>
      </c>
      <c r="Y66" s="12">
        <v>11</v>
      </c>
      <c r="Z66" s="12">
        <v>6</v>
      </c>
      <c r="AA66" s="12">
        <v>3</v>
      </c>
      <c r="AB66" s="13"/>
      <c r="AC66" s="12">
        <f t="shared" si="0"/>
        <v>540</v>
      </c>
      <c r="AD66" s="12"/>
    </row>
    <row r="67" spans="1:30" ht="12.75">
      <c r="A67" s="14" t="s">
        <v>26</v>
      </c>
      <c r="B67" s="14" t="s">
        <v>90</v>
      </c>
      <c r="C67" s="13"/>
      <c r="D67" s="14">
        <v>356</v>
      </c>
      <c r="E67" s="14">
        <v>277</v>
      </c>
      <c r="F67" s="14">
        <v>275</v>
      </c>
      <c r="G67" s="14">
        <v>1</v>
      </c>
      <c r="H67" s="14">
        <v>1</v>
      </c>
      <c r="I67" s="14">
        <v>0</v>
      </c>
      <c r="J67" s="13"/>
      <c r="K67" s="14">
        <v>90</v>
      </c>
      <c r="L67" s="14">
        <v>57</v>
      </c>
      <c r="M67" s="13"/>
      <c r="N67" s="14">
        <v>71</v>
      </c>
      <c r="O67" s="14">
        <v>7</v>
      </c>
      <c r="P67" s="13"/>
      <c r="Q67" s="14">
        <v>35</v>
      </c>
      <c r="R67" s="14">
        <v>5</v>
      </c>
      <c r="S67" s="14">
        <v>2</v>
      </c>
      <c r="T67" s="14">
        <v>1</v>
      </c>
      <c r="U67" s="14">
        <v>2</v>
      </c>
      <c r="V67" s="14">
        <v>1</v>
      </c>
      <c r="W67" s="14">
        <v>0</v>
      </c>
      <c r="X67" s="14">
        <v>1</v>
      </c>
      <c r="Y67" s="14">
        <v>0</v>
      </c>
      <c r="Z67" s="14">
        <v>3</v>
      </c>
      <c r="AA67" s="14">
        <v>0</v>
      </c>
      <c r="AB67" s="13"/>
      <c r="AC67" s="14">
        <f t="shared" si="0"/>
        <v>275</v>
      </c>
      <c r="AD67" s="12"/>
    </row>
    <row r="68" spans="1:30" ht="12.75">
      <c r="A68" s="12" t="s">
        <v>26</v>
      </c>
      <c r="B68" s="12" t="s">
        <v>91</v>
      </c>
      <c r="C68" s="13"/>
      <c r="D68" s="12">
        <v>1060</v>
      </c>
      <c r="E68" s="12">
        <v>879</v>
      </c>
      <c r="F68" s="12">
        <v>826</v>
      </c>
      <c r="G68" s="12">
        <v>19</v>
      </c>
      <c r="H68" s="12">
        <v>34</v>
      </c>
      <c r="I68" s="12">
        <v>0</v>
      </c>
      <c r="J68" s="13"/>
      <c r="K68" s="12">
        <v>366</v>
      </c>
      <c r="L68" s="12">
        <v>169</v>
      </c>
      <c r="M68" s="13"/>
      <c r="N68" s="12">
        <v>200</v>
      </c>
      <c r="O68" s="12">
        <v>15</v>
      </c>
      <c r="P68" s="13"/>
      <c r="Q68" s="12">
        <v>23</v>
      </c>
      <c r="R68" s="12">
        <v>10</v>
      </c>
      <c r="S68" s="12">
        <v>19</v>
      </c>
      <c r="T68" s="12">
        <v>0</v>
      </c>
      <c r="U68" s="12">
        <v>4</v>
      </c>
      <c r="V68" s="12">
        <v>0</v>
      </c>
      <c r="W68" s="12">
        <v>2</v>
      </c>
      <c r="X68" s="12">
        <v>4</v>
      </c>
      <c r="Y68" s="12">
        <v>5</v>
      </c>
      <c r="Z68" s="12">
        <v>9</v>
      </c>
      <c r="AA68" s="12">
        <v>0</v>
      </c>
      <c r="AB68" s="13"/>
      <c r="AC68" s="12">
        <f aca="true" t="shared" si="1" ref="AC68:AC131">SUM(K68:O68,Q68:AA68)</f>
        <v>826</v>
      </c>
      <c r="AD68" s="12"/>
    </row>
    <row r="69" spans="1:30" ht="12.75">
      <c r="A69" s="14" t="s">
        <v>26</v>
      </c>
      <c r="B69" s="14" t="s">
        <v>92</v>
      </c>
      <c r="C69" s="13"/>
      <c r="D69" s="14">
        <v>197</v>
      </c>
      <c r="E69" s="14">
        <v>146</v>
      </c>
      <c r="F69" s="14">
        <v>137</v>
      </c>
      <c r="G69" s="14">
        <v>3</v>
      </c>
      <c r="H69" s="14">
        <v>6</v>
      </c>
      <c r="I69" s="14">
        <v>0</v>
      </c>
      <c r="J69" s="13"/>
      <c r="K69" s="14">
        <v>67</v>
      </c>
      <c r="L69" s="14">
        <v>19</v>
      </c>
      <c r="M69" s="13"/>
      <c r="N69" s="14">
        <v>31</v>
      </c>
      <c r="O69" s="14">
        <v>3</v>
      </c>
      <c r="P69" s="13"/>
      <c r="Q69" s="14">
        <v>2</v>
      </c>
      <c r="R69" s="14">
        <v>2</v>
      </c>
      <c r="S69" s="14">
        <v>2</v>
      </c>
      <c r="T69" s="14">
        <v>1</v>
      </c>
      <c r="U69" s="14">
        <v>4</v>
      </c>
      <c r="V69" s="14">
        <v>1</v>
      </c>
      <c r="W69" s="14">
        <v>1</v>
      </c>
      <c r="X69" s="14">
        <v>0</v>
      </c>
      <c r="Y69" s="14">
        <v>1</v>
      </c>
      <c r="Z69" s="14">
        <v>1</v>
      </c>
      <c r="AA69" s="14">
        <v>2</v>
      </c>
      <c r="AB69" s="13"/>
      <c r="AC69" s="14">
        <f t="shared" si="1"/>
        <v>137</v>
      </c>
      <c r="AD69" s="12"/>
    </row>
    <row r="70" spans="1:30" ht="12.75">
      <c r="A70" s="12" t="s">
        <v>26</v>
      </c>
      <c r="B70" s="12" t="s">
        <v>93</v>
      </c>
      <c r="C70" s="13"/>
      <c r="D70" s="12">
        <v>223</v>
      </c>
      <c r="E70" s="12">
        <v>190</v>
      </c>
      <c r="F70" s="12">
        <v>183</v>
      </c>
      <c r="G70" s="12">
        <v>2</v>
      </c>
      <c r="H70" s="12">
        <v>5</v>
      </c>
      <c r="I70" s="12">
        <v>0</v>
      </c>
      <c r="J70" s="13"/>
      <c r="K70" s="12">
        <v>79</v>
      </c>
      <c r="L70" s="12">
        <v>29</v>
      </c>
      <c r="M70" s="13"/>
      <c r="N70" s="12">
        <v>48</v>
      </c>
      <c r="O70" s="12">
        <v>6</v>
      </c>
      <c r="P70" s="13"/>
      <c r="Q70" s="12">
        <v>2</v>
      </c>
      <c r="R70" s="12">
        <v>5</v>
      </c>
      <c r="S70" s="12">
        <v>7</v>
      </c>
      <c r="T70" s="12">
        <v>0</v>
      </c>
      <c r="U70" s="12">
        <v>1</v>
      </c>
      <c r="V70" s="12">
        <v>3</v>
      </c>
      <c r="W70" s="12">
        <v>0</v>
      </c>
      <c r="X70" s="12">
        <v>0</v>
      </c>
      <c r="Y70" s="12">
        <v>3</v>
      </c>
      <c r="Z70" s="12">
        <v>0</v>
      </c>
      <c r="AA70" s="12">
        <v>0</v>
      </c>
      <c r="AB70" s="13"/>
      <c r="AC70" s="12">
        <f t="shared" si="1"/>
        <v>183</v>
      </c>
      <c r="AD70" s="12"/>
    </row>
    <row r="71" spans="1:30" ht="12.75">
      <c r="A71" s="14" t="s">
        <v>26</v>
      </c>
      <c r="B71" s="14" t="s">
        <v>94</v>
      </c>
      <c r="C71" s="13"/>
      <c r="D71" s="14">
        <v>8070</v>
      </c>
      <c r="E71" s="14">
        <v>6660</v>
      </c>
      <c r="F71" s="14">
        <v>6381</v>
      </c>
      <c r="G71" s="14">
        <v>130</v>
      </c>
      <c r="H71" s="14">
        <v>149</v>
      </c>
      <c r="I71" s="14">
        <v>0</v>
      </c>
      <c r="J71" s="13"/>
      <c r="K71" s="14">
        <v>2903</v>
      </c>
      <c r="L71" s="14">
        <v>1123</v>
      </c>
      <c r="M71" s="13"/>
      <c r="N71" s="14">
        <v>1342</v>
      </c>
      <c r="O71" s="14">
        <v>215</v>
      </c>
      <c r="P71" s="13"/>
      <c r="Q71" s="14">
        <v>213</v>
      </c>
      <c r="R71" s="14">
        <v>162</v>
      </c>
      <c r="S71" s="14">
        <v>195</v>
      </c>
      <c r="T71" s="14">
        <v>23</v>
      </c>
      <c r="U71" s="14">
        <v>60</v>
      </c>
      <c r="V71" s="14">
        <v>27</v>
      </c>
      <c r="W71" s="14">
        <v>26</v>
      </c>
      <c r="X71" s="14">
        <v>18</v>
      </c>
      <c r="Y71" s="14">
        <v>32</v>
      </c>
      <c r="Z71" s="14">
        <v>28</v>
      </c>
      <c r="AA71" s="14">
        <v>14</v>
      </c>
      <c r="AB71" s="13"/>
      <c r="AC71" s="14">
        <f t="shared" si="1"/>
        <v>6381</v>
      </c>
      <c r="AD71" s="12"/>
    </row>
    <row r="72" spans="1:30" ht="12.75">
      <c r="A72" s="12" t="s">
        <v>26</v>
      </c>
      <c r="B72" s="12" t="s">
        <v>95</v>
      </c>
      <c r="C72" s="13"/>
      <c r="D72" s="12">
        <v>7860</v>
      </c>
      <c r="E72" s="12">
        <v>6307</v>
      </c>
      <c r="F72" s="12">
        <v>6122</v>
      </c>
      <c r="G72" s="12">
        <v>77</v>
      </c>
      <c r="H72" s="12">
        <v>108</v>
      </c>
      <c r="I72" s="12">
        <v>0</v>
      </c>
      <c r="J72" s="13"/>
      <c r="K72" s="12">
        <v>2549</v>
      </c>
      <c r="L72" s="12">
        <v>1126</v>
      </c>
      <c r="M72" s="13"/>
      <c r="N72" s="12">
        <v>1565</v>
      </c>
      <c r="O72" s="12">
        <v>131</v>
      </c>
      <c r="P72" s="13"/>
      <c r="Q72" s="12">
        <v>162</v>
      </c>
      <c r="R72" s="12">
        <v>177</v>
      </c>
      <c r="S72" s="12">
        <v>163</v>
      </c>
      <c r="T72" s="12">
        <v>52</v>
      </c>
      <c r="U72" s="12">
        <v>58</v>
      </c>
      <c r="V72" s="12">
        <v>35</v>
      </c>
      <c r="W72" s="12">
        <v>23</v>
      </c>
      <c r="X72" s="12">
        <v>17</v>
      </c>
      <c r="Y72" s="12">
        <v>30</v>
      </c>
      <c r="Z72" s="12">
        <v>25</v>
      </c>
      <c r="AA72" s="12">
        <v>9</v>
      </c>
      <c r="AB72" s="13"/>
      <c r="AC72" s="12">
        <f t="shared" si="1"/>
        <v>6122</v>
      </c>
      <c r="AD72" s="12"/>
    </row>
    <row r="73" spans="1:30" ht="12.75">
      <c r="A73" s="14" t="s">
        <v>26</v>
      </c>
      <c r="B73" s="14" t="s">
        <v>96</v>
      </c>
      <c r="C73" s="13"/>
      <c r="D73" s="14">
        <v>311</v>
      </c>
      <c r="E73" s="14">
        <v>273</v>
      </c>
      <c r="F73" s="14">
        <v>258</v>
      </c>
      <c r="G73" s="14">
        <v>4</v>
      </c>
      <c r="H73" s="14">
        <v>11</v>
      </c>
      <c r="I73" s="14">
        <v>0</v>
      </c>
      <c r="J73" s="13"/>
      <c r="K73" s="14">
        <v>103</v>
      </c>
      <c r="L73" s="14">
        <v>47</v>
      </c>
      <c r="M73" s="13"/>
      <c r="N73" s="14">
        <v>66</v>
      </c>
      <c r="O73" s="14">
        <v>6</v>
      </c>
      <c r="P73" s="13"/>
      <c r="Q73" s="14">
        <v>11</v>
      </c>
      <c r="R73" s="14">
        <v>6</v>
      </c>
      <c r="S73" s="14">
        <v>5</v>
      </c>
      <c r="T73" s="14">
        <v>2</v>
      </c>
      <c r="U73" s="14">
        <v>5</v>
      </c>
      <c r="V73" s="14">
        <v>3</v>
      </c>
      <c r="W73" s="14">
        <v>1</v>
      </c>
      <c r="X73" s="14">
        <v>0</v>
      </c>
      <c r="Y73" s="14">
        <v>3</v>
      </c>
      <c r="Z73" s="14">
        <v>0</v>
      </c>
      <c r="AA73" s="14">
        <v>0</v>
      </c>
      <c r="AB73" s="13"/>
      <c r="AC73" s="14">
        <f t="shared" si="1"/>
        <v>258</v>
      </c>
      <c r="AD73" s="12"/>
    </row>
    <row r="74" spans="1:30" ht="12.75">
      <c r="A74" s="12" t="s">
        <v>26</v>
      </c>
      <c r="B74" s="12" t="s">
        <v>97</v>
      </c>
      <c r="C74" s="13"/>
      <c r="D74" s="12">
        <v>968</v>
      </c>
      <c r="E74" s="12">
        <v>840</v>
      </c>
      <c r="F74" s="12">
        <v>806</v>
      </c>
      <c r="G74" s="12">
        <v>18</v>
      </c>
      <c r="H74" s="12">
        <v>16</v>
      </c>
      <c r="I74" s="12">
        <v>0</v>
      </c>
      <c r="J74" s="13"/>
      <c r="K74" s="12">
        <v>394</v>
      </c>
      <c r="L74" s="12">
        <v>137</v>
      </c>
      <c r="M74" s="13"/>
      <c r="N74" s="12">
        <v>154</v>
      </c>
      <c r="O74" s="12">
        <v>21</v>
      </c>
      <c r="P74" s="13"/>
      <c r="Q74" s="12">
        <v>47</v>
      </c>
      <c r="R74" s="12">
        <v>10</v>
      </c>
      <c r="S74" s="12">
        <v>20</v>
      </c>
      <c r="T74" s="12">
        <v>0</v>
      </c>
      <c r="U74" s="12">
        <v>5</v>
      </c>
      <c r="V74" s="12">
        <v>2</v>
      </c>
      <c r="W74" s="12">
        <v>3</v>
      </c>
      <c r="X74" s="12">
        <v>2</v>
      </c>
      <c r="Y74" s="12">
        <v>5</v>
      </c>
      <c r="Z74" s="12">
        <v>6</v>
      </c>
      <c r="AA74" s="12">
        <v>0</v>
      </c>
      <c r="AB74" s="13"/>
      <c r="AC74" s="12">
        <f t="shared" si="1"/>
        <v>806</v>
      </c>
      <c r="AD74" s="12"/>
    </row>
    <row r="75" spans="1:30" ht="12.75">
      <c r="A75" s="14" t="s">
        <v>26</v>
      </c>
      <c r="B75" s="14" t="s">
        <v>98</v>
      </c>
      <c r="C75" s="13"/>
      <c r="D75" s="14">
        <v>3623</v>
      </c>
      <c r="E75" s="14">
        <v>3055</v>
      </c>
      <c r="F75" s="14">
        <v>2928</v>
      </c>
      <c r="G75" s="14">
        <v>35</v>
      </c>
      <c r="H75" s="14">
        <v>92</v>
      </c>
      <c r="I75" s="14">
        <v>0</v>
      </c>
      <c r="J75" s="13"/>
      <c r="K75" s="14">
        <v>1133</v>
      </c>
      <c r="L75" s="14">
        <v>414</v>
      </c>
      <c r="M75" s="13"/>
      <c r="N75" s="14">
        <v>860</v>
      </c>
      <c r="O75" s="14">
        <v>88</v>
      </c>
      <c r="P75" s="13"/>
      <c r="Q75" s="14">
        <v>115</v>
      </c>
      <c r="R75" s="14">
        <v>87</v>
      </c>
      <c r="S75" s="14">
        <v>90</v>
      </c>
      <c r="T75" s="14">
        <v>17</v>
      </c>
      <c r="U75" s="14">
        <v>36</v>
      </c>
      <c r="V75" s="14">
        <v>19</v>
      </c>
      <c r="W75" s="14">
        <v>8</v>
      </c>
      <c r="X75" s="14">
        <v>13</v>
      </c>
      <c r="Y75" s="14">
        <v>23</v>
      </c>
      <c r="Z75" s="14">
        <v>15</v>
      </c>
      <c r="AA75" s="14">
        <v>10</v>
      </c>
      <c r="AB75" s="13"/>
      <c r="AC75" s="14">
        <f t="shared" si="1"/>
        <v>2928</v>
      </c>
      <c r="AD75" s="12"/>
    </row>
    <row r="76" spans="1:30" ht="12.75">
      <c r="A76" s="12" t="s">
        <v>26</v>
      </c>
      <c r="B76" s="12" t="s">
        <v>99</v>
      </c>
      <c r="C76" s="13"/>
      <c r="D76" s="12">
        <v>2597</v>
      </c>
      <c r="E76" s="12">
        <v>2160</v>
      </c>
      <c r="F76" s="12">
        <v>2094</v>
      </c>
      <c r="G76" s="12">
        <v>25</v>
      </c>
      <c r="H76" s="12">
        <v>41</v>
      </c>
      <c r="I76" s="12">
        <v>0</v>
      </c>
      <c r="J76" s="13"/>
      <c r="K76" s="12">
        <v>841</v>
      </c>
      <c r="L76" s="12">
        <v>392</v>
      </c>
      <c r="M76" s="13"/>
      <c r="N76" s="12">
        <v>491</v>
      </c>
      <c r="O76" s="12">
        <v>65</v>
      </c>
      <c r="P76" s="13"/>
      <c r="Q76" s="12">
        <v>98</v>
      </c>
      <c r="R76" s="12">
        <v>46</v>
      </c>
      <c r="S76" s="12">
        <v>70</v>
      </c>
      <c r="T76" s="12">
        <v>11</v>
      </c>
      <c r="U76" s="12">
        <v>18</v>
      </c>
      <c r="V76" s="12">
        <v>8</v>
      </c>
      <c r="W76" s="12">
        <v>10</v>
      </c>
      <c r="X76" s="12">
        <v>12</v>
      </c>
      <c r="Y76" s="12">
        <v>8</v>
      </c>
      <c r="Z76" s="12">
        <v>18</v>
      </c>
      <c r="AA76" s="12">
        <v>6</v>
      </c>
      <c r="AB76" s="13"/>
      <c r="AC76" s="12">
        <f t="shared" si="1"/>
        <v>2094</v>
      </c>
      <c r="AD76" s="12"/>
    </row>
    <row r="77" spans="1:30" ht="12.75">
      <c r="A77" s="14" t="s">
        <v>26</v>
      </c>
      <c r="B77" s="14" t="s">
        <v>100</v>
      </c>
      <c r="C77" s="13"/>
      <c r="D77" s="14">
        <v>196</v>
      </c>
      <c r="E77" s="14">
        <v>160</v>
      </c>
      <c r="F77" s="14">
        <v>157</v>
      </c>
      <c r="G77" s="14">
        <v>1</v>
      </c>
      <c r="H77" s="14">
        <v>2</v>
      </c>
      <c r="I77" s="14">
        <v>0</v>
      </c>
      <c r="J77" s="13"/>
      <c r="K77" s="14">
        <v>66</v>
      </c>
      <c r="L77" s="14">
        <v>31</v>
      </c>
      <c r="M77" s="13"/>
      <c r="N77" s="14">
        <v>30</v>
      </c>
      <c r="O77" s="14">
        <v>4</v>
      </c>
      <c r="P77" s="13"/>
      <c r="Q77" s="14">
        <v>10</v>
      </c>
      <c r="R77" s="14">
        <v>5</v>
      </c>
      <c r="S77" s="14">
        <v>3</v>
      </c>
      <c r="T77" s="14">
        <v>2</v>
      </c>
      <c r="U77" s="14">
        <v>1</v>
      </c>
      <c r="V77" s="14">
        <v>0</v>
      </c>
      <c r="W77" s="14">
        <v>1</v>
      </c>
      <c r="X77" s="14">
        <v>0</v>
      </c>
      <c r="Y77" s="14">
        <v>0</v>
      </c>
      <c r="Z77" s="14">
        <v>4</v>
      </c>
      <c r="AA77" s="14">
        <v>0</v>
      </c>
      <c r="AB77" s="13"/>
      <c r="AC77" s="14">
        <f t="shared" si="1"/>
        <v>157</v>
      </c>
      <c r="AD77" s="12"/>
    </row>
    <row r="78" spans="1:30" ht="12.75">
      <c r="A78" s="12" t="s">
        <v>26</v>
      </c>
      <c r="B78" s="12" t="s">
        <v>101</v>
      </c>
      <c r="C78" s="13"/>
      <c r="D78" s="12">
        <v>2101</v>
      </c>
      <c r="E78" s="12">
        <v>1710</v>
      </c>
      <c r="F78" s="12">
        <v>1640</v>
      </c>
      <c r="G78" s="12">
        <v>22</v>
      </c>
      <c r="H78" s="12">
        <v>48</v>
      </c>
      <c r="I78" s="12">
        <v>0</v>
      </c>
      <c r="J78" s="13"/>
      <c r="K78" s="12">
        <v>612</v>
      </c>
      <c r="L78" s="12">
        <v>352</v>
      </c>
      <c r="M78" s="13"/>
      <c r="N78" s="12">
        <v>445</v>
      </c>
      <c r="O78" s="12">
        <v>37</v>
      </c>
      <c r="P78" s="13"/>
      <c r="Q78" s="12">
        <v>37</v>
      </c>
      <c r="R78" s="12">
        <v>40</v>
      </c>
      <c r="S78" s="12">
        <v>40</v>
      </c>
      <c r="T78" s="12">
        <v>15</v>
      </c>
      <c r="U78" s="12">
        <v>20</v>
      </c>
      <c r="V78" s="12">
        <v>8</v>
      </c>
      <c r="W78" s="12">
        <v>9</v>
      </c>
      <c r="X78" s="12">
        <v>4</v>
      </c>
      <c r="Y78" s="12">
        <v>10</v>
      </c>
      <c r="Z78" s="12">
        <v>3</v>
      </c>
      <c r="AA78" s="12">
        <v>8</v>
      </c>
      <c r="AB78" s="13"/>
      <c r="AC78" s="12">
        <f t="shared" si="1"/>
        <v>1640</v>
      </c>
      <c r="AD78" s="12"/>
    </row>
    <row r="79" spans="1:30" ht="12.75">
      <c r="A79" s="14" t="s">
        <v>26</v>
      </c>
      <c r="B79" s="14" t="s">
        <v>102</v>
      </c>
      <c r="C79" s="13"/>
      <c r="D79" s="14">
        <v>3615</v>
      </c>
      <c r="E79" s="14">
        <v>2991</v>
      </c>
      <c r="F79" s="14">
        <v>2868</v>
      </c>
      <c r="G79" s="14">
        <v>40</v>
      </c>
      <c r="H79" s="14">
        <v>83</v>
      </c>
      <c r="I79" s="14">
        <v>0</v>
      </c>
      <c r="J79" s="13"/>
      <c r="K79" s="14">
        <v>1119</v>
      </c>
      <c r="L79" s="14">
        <v>503</v>
      </c>
      <c r="M79" s="13"/>
      <c r="N79" s="14">
        <v>775</v>
      </c>
      <c r="O79" s="14">
        <v>95</v>
      </c>
      <c r="P79" s="13"/>
      <c r="Q79" s="14">
        <v>116</v>
      </c>
      <c r="R79" s="14">
        <v>106</v>
      </c>
      <c r="S79" s="14">
        <v>60</v>
      </c>
      <c r="T79" s="14">
        <v>9</v>
      </c>
      <c r="U79" s="14">
        <v>25</v>
      </c>
      <c r="V79" s="14">
        <v>11</v>
      </c>
      <c r="W79" s="14">
        <v>8</v>
      </c>
      <c r="X79" s="14">
        <v>2</v>
      </c>
      <c r="Y79" s="14">
        <v>17</v>
      </c>
      <c r="Z79" s="14">
        <v>13</v>
      </c>
      <c r="AA79" s="14">
        <v>9</v>
      </c>
      <c r="AB79" s="13"/>
      <c r="AC79" s="14">
        <f t="shared" si="1"/>
        <v>2868</v>
      </c>
      <c r="AD79" s="12"/>
    </row>
    <row r="80" spans="1:30" ht="12.75">
      <c r="A80" s="12" t="s">
        <v>26</v>
      </c>
      <c r="B80" s="12" t="s">
        <v>103</v>
      </c>
      <c r="C80" s="13"/>
      <c r="D80" s="12">
        <v>971</v>
      </c>
      <c r="E80" s="12">
        <v>824</v>
      </c>
      <c r="F80" s="12">
        <v>799</v>
      </c>
      <c r="G80" s="12">
        <v>5</v>
      </c>
      <c r="H80" s="12">
        <v>20</v>
      </c>
      <c r="I80" s="12">
        <v>0</v>
      </c>
      <c r="J80" s="13"/>
      <c r="K80" s="12">
        <v>337</v>
      </c>
      <c r="L80" s="12">
        <v>166</v>
      </c>
      <c r="M80" s="13"/>
      <c r="N80" s="12">
        <v>144</v>
      </c>
      <c r="O80" s="12">
        <v>22</v>
      </c>
      <c r="P80" s="13"/>
      <c r="Q80" s="12">
        <v>37</v>
      </c>
      <c r="R80" s="12">
        <v>32</v>
      </c>
      <c r="S80" s="12">
        <v>21</v>
      </c>
      <c r="T80" s="12">
        <v>5</v>
      </c>
      <c r="U80" s="12">
        <v>8</v>
      </c>
      <c r="V80" s="12">
        <v>3</v>
      </c>
      <c r="W80" s="12">
        <v>3</v>
      </c>
      <c r="X80" s="12">
        <v>4</v>
      </c>
      <c r="Y80" s="12">
        <v>11</v>
      </c>
      <c r="Z80" s="12">
        <v>5</v>
      </c>
      <c r="AA80" s="12">
        <v>1</v>
      </c>
      <c r="AB80" s="13"/>
      <c r="AC80" s="12">
        <f t="shared" si="1"/>
        <v>799</v>
      </c>
      <c r="AD80" s="12"/>
    </row>
    <row r="81" spans="1:30" ht="12.75">
      <c r="A81" s="14" t="s">
        <v>26</v>
      </c>
      <c r="B81" s="14" t="s">
        <v>104</v>
      </c>
      <c r="C81" s="13"/>
      <c r="D81" s="14">
        <v>4329</v>
      </c>
      <c r="E81" s="14">
        <v>3705</v>
      </c>
      <c r="F81" s="14">
        <v>3590</v>
      </c>
      <c r="G81" s="14">
        <v>30</v>
      </c>
      <c r="H81" s="14">
        <v>83</v>
      </c>
      <c r="I81" s="14">
        <v>2</v>
      </c>
      <c r="J81" s="13"/>
      <c r="K81" s="14">
        <v>1337</v>
      </c>
      <c r="L81" s="14">
        <v>595</v>
      </c>
      <c r="M81" s="13"/>
      <c r="N81" s="14">
        <v>1039</v>
      </c>
      <c r="O81" s="14">
        <v>131</v>
      </c>
      <c r="P81" s="13"/>
      <c r="Q81" s="14">
        <v>125</v>
      </c>
      <c r="R81" s="14">
        <v>116</v>
      </c>
      <c r="S81" s="14">
        <v>90</v>
      </c>
      <c r="T81" s="14">
        <v>34</v>
      </c>
      <c r="U81" s="14">
        <v>39</v>
      </c>
      <c r="V81" s="14">
        <v>18</v>
      </c>
      <c r="W81" s="14">
        <v>10</v>
      </c>
      <c r="X81" s="14">
        <v>12</v>
      </c>
      <c r="Y81" s="14">
        <v>22</v>
      </c>
      <c r="Z81" s="14">
        <v>13</v>
      </c>
      <c r="AA81" s="14">
        <v>9</v>
      </c>
      <c r="AB81" s="13"/>
      <c r="AC81" s="14">
        <f t="shared" si="1"/>
        <v>3590</v>
      </c>
      <c r="AD81" s="12"/>
    </row>
    <row r="82" spans="1:30" ht="12.75">
      <c r="A82" s="12" t="s">
        <v>26</v>
      </c>
      <c r="B82" s="12" t="s">
        <v>105</v>
      </c>
      <c r="C82" s="13"/>
      <c r="D82" s="12">
        <v>366</v>
      </c>
      <c r="E82" s="12">
        <v>304</v>
      </c>
      <c r="F82" s="12">
        <v>293</v>
      </c>
      <c r="G82" s="12">
        <v>5</v>
      </c>
      <c r="H82" s="12">
        <v>6</v>
      </c>
      <c r="I82" s="12">
        <v>0</v>
      </c>
      <c r="J82" s="13"/>
      <c r="K82" s="12">
        <v>96</v>
      </c>
      <c r="L82" s="12">
        <v>36</v>
      </c>
      <c r="M82" s="13"/>
      <c r="N82" s="12">
        <v>106</v>
      </c>
      <c r="O82" s="12">
        <v>7</v>
      </c>
      <c r="P82" s="13"/>
      <c r="Q82" s="12">
        <v>21</v>
      </c>
      <c r="R82" s="12">
        <v>7</v>
      </c>
      <c r="S82" s="12">
        <v>7</v>
      </c>
      <c r="T82" s="12">
        <v>1</v>
      </c>
      <c r="U82" s="12">
        <v>5</v>
      </c>
      <c r="V82" s="12">
        <v>3</v>
      </c>
      <c r="W82" s="12">
        <v>0</v>
      </c>
      <c r="X82" s="12">
        <v>1</v>
      </c>
      <c r="Y82" s="12">
        <v>0</v>
      </c>
      <c r="Z82" s="12">
        <v>3</v>
      </c>
      <c r="AA82" s="12">
        <v>0</v>
      </c>
      <c r="AB82" s="13"/>
      <c r="AC82" s="12">
        <f t="shared" si="1"/>
        <v>293</v>
      </c>
      <c r="AD82" s="12"/>
    </row>
    <row r="83" spans="1:30" ht="12.75">
      <c r="A83" s="14" t="s">
        <v>26</v>
      </c>
      <c r="B83" s="14" t="s">
        <v>106</v>
      </c>
      <c r="C83" s="13"/>
      <c r="D83" s="14">
        <v>1005</v>
      </c>
      <c r="E83" s="14">
        <v>849</v>
      </c>
      <c r="F83" s="14">
        <v>816</v>
      </c>
      <c r="G83" s="14">
        <v>5</v>
      </c>
      <c r="H83" s="14">
        <v>28</v>
      </c>
      <c r="I83" s="14">
        <v>0</v>
      </c>
      <c r="J83" s="13"/>
      <c r="K83" s="14">
        <v>296</v>
      </c>
      <c r="L83" s="14">
        <v>106</v>
      </c>
      <c r="M83" s="13"/>
      <c r="N83" s="14">
        <v>238</v>
      </c>
      <c r="O83" s="14">
        <v>36</v>
      </c>
      <c r="P83" s="13"/>
      <c r="Q83" s="14">
        <v>42</v>
      </c>
      <c r="R83" s="14">
        <v>21</v>
      </c>
      <c r="S83" s="14">
        <v>32</v>
      </c>
      <c r="T83" s="14">
        <v>2</v>
      </c>
      <c r="U83" s="14">
        <v>13</v>
      </c>
      <c r="V83" s="14">
        <v>5</v>
      </c>
      <c r="W83" s="14">
        <v>11</v>
      </c>
      <c r="X83" s="14">
        <v>4</v>
      </c>
      <c r="Y83" s="14">
        <v>4</v>
      </c>
      <c r="Z83" s="14">
        <v>5</v>
      </c>
      <c r="AA83" s="14">
        <v>1</v>
      </c>
      <c r="AB83" s="13"/>
      <c r="AC83" s="14">
        <f t="shared" si="1"/>
        <v>816</v>
      </c>
      <c r="AD83" s="12"/>
    </row>
    <row r="84" spans="1:30" ht="12.75">
      <c r="A84" s="12" t="s">
        <v>26</v>
      </c>
      <c r="B84" s="12" t="s">
        <v>107</v>
      </c>
      <c r="C84" s="13"/>
      <c r="D84" s="12">
        <v>1968</v>
      </c>
      <c r="E84" s="12">
        <v>1668</v>
      </c>
      <c r="F84" s="12">
        <v>1604</v>
      </c>
      <c r="G84" s="12">
        <v>11</v>
      </c>
      <c r="H84" s="12">
        <v>53</v>
      </c>
      <c r="I84" s="12">
        <v>0</v>
      </c>
      <c r="J84" s="13"/>
      <c r="K84" s="12">
        <v>554</v>
      </c>
      <c r="L84" s="12">
        <v>260</v>
      </c>
      <c r="M84" s="13"/>
      <c r="N84" s="12">
        <v>506</v>
      </c>
      <c r="O84" s="12">
        <v>59</v>
      </c>
      <c r="P84" s="13"/>
      <c r="Q84" s="12">
        <v>54</v>
      </c>
      <c r="R84" s="12">
        <v>49</v>
      </c>
      <c r="S84" s="12">
        <v>48</v>
      </c>
      <c r="T84" s="12">
        <v>4</v>
      </c>
      <c r="U84" s="12">
        <v>13</v>
      </c>
      <c r="V84" s="12">
        <v>15</v>
      </c>
      <c r="W84" s="12">
        <v>9</v>
      </c>
      <c r="X84" s="12">
        <v>7</v>
      </c>
      <c r="Y84" s="12">
        <v>13</v>
      </c>
      <c r="Z84" s="12">
        <v>7</v>
      </c>
      <c r="AA84" s="12">
        <v>6</v>
      </c>
      <c r="AB84" s="13"/>
      <c r="AC84" s="12">
        <f t="shared" si="1"/>
        <v>1604</v>
      </c>
      <c r="AD84" s="12"/>
    </row>
    <row r="85" spans="1:30" ht="12.75">
      <c r="A85" s="14" t="s">
        <v>26</v>
      </c>
      <c r="B85" s="14" t="s">
        <v>108</v>
      </c>
      <c r="C85" s="13"/>
      <c r="D85" s="14">
        <v>126</v>
      </c>
      <c r="E85" s="14">
        <v>110</v>
      </c>
      <c r="F85" s="14">
        <v>102</v>
      </c>
      <c r="G85" s="14">
        <v>6</v>
      </c>
      <c r="H85" s="14">
        <v>2</v>
      </c>
      <c r="I85" s="14">
        <v>0</v>
      </c>
      <c r="J85" s="13"/>
      <c r="K85" s="14">
        <v>36</v>
      </c>
      <c r="L85" s="14">
        <v>24</v>
      </c>
      <c r="M85" s="13"/>
      <c r="N85" s="14">
        <v>26</v>
      </c>
      <c r="O85" s="14">
        <v>3</v>
      </c>
      <c r="P85" s="13"/>
      <c r="Q85" s="14">
        <v>3</v>
      </c>
      <c r="R85" s="14">
        <v>4</v>
      </c>
      <c r="S85" s="14">
        <v>2</v>
      </c>
      <c r="T85" s="14">
        <v>0</v>
      </c>
      <c r="U85" s="14">
        <v>1</v>
      </c>
      <c r="V85" s="14">
        <v>0</v>
      </c>
      <c r="W85" s="14">
        <v>0</v>
      </c>
      <c r="X85" s="14">
        <v>0</v>
      </c>
      <c r="Y85" s="14">
        <v>2</v>
      </c>
      <c r="Z85" s="14">
        <v>0</v>
      </c>
      <c r="AA85" s="14">
        <v>1</v>
      </c>
      <c r="AB85" s="13"/>
      <c r="AC85" s="14">
        <f t="shared" si="1"/>
        <v>102</v>
      </c>
      <c r="AD85" s="12"/>
    </row>
    <row r="86" spans="1:30" ht="12.75">
      <c r="A86" s="12" t="s">
        <v>26</v>
      </c>
      <c r="B86" s="12" t="s">
        <v>109</v>
      </c>
      <c r="C86" s="13"/>
      <c r="D86" s="12">
        <v>1919</v>
      </c>
      <c r="E86" s="12">
        <v>1561</v>
      </c>
      <c r="F86" s="12">
        <v>1504</v>
      </c>
      <c r="G86" s="12">
        <v>13</v>
      </c>
      <c r="H86" s="12">
        <v>44</v>
      </c>
      <c r="I86" s="12">
        <v>0</v>
      </c>
      <c r="J86" s="13"/>
      <c r="K86" s="12">
        <v>545</v>
      </c>
      <c r="L86" s="12">
        <v>319</v>
      </c>
      <c r="M86" s="13"/>
      <c r="N86" s="12">
        <v>404</v>
      </c>
      <c r="O86" s="12">
        <v>24</v>
      </c>
      <c r="P86" s="13"/>
      <c r="Q86" s="12">
        <v>80</v>
      </c>
      <c r="R86" s="12">
        <v>23</v>
      </c>
      <c r="S86" s="12">
        <v>36</v>
      </c>
      <c r="T86" s="12">
        <v>11</v>
      </c>
      <c r="U86" s="12">
        <v>23</v>
      </c>
      <c r="V86" s="12">
        <v>6</v>
      </c>
      <c r="W86" s="12">
        <v>5</v>
      </c>
      <c r="X86" s="12">
        <v>5</v>
      </c>
      <c r="Y86" s="12">
        <v>14</v>
      </c>
      <c r="Z86" s="12">
        <v>8</v>
      </c>
      <c r="AA86" s="12">
        <v>1</v>
      </c>
      <c r="AB86" s="13"/>
      <c r="AC86" s="12">
        <f t="shared" si="1"/>
        <v>1504</v>
      </c>
      <c r="AD86" s="12"/>
    </row>
    <row r="87" spans="1:30" ht="12.75">
      <c r="A87" s="14" t="s">
        <v>26</v>
      </c>
      <c r="B87" s="14" t="s">
        <v>110</v>
      </c>
      <c r="C87" s="13"/>
      <c r="D87" s="14">
        <v>1937</v>
      </c>
      <c r="E87" s="14">
        <v>1593</v>
      </c>
      <c r="F87" s="14">
        <v>1547</v>
      </c>
      <c r="G87" s="14">
        <v>12</v>
      </c>
      <c r="H87" s="14">
        <v>34</v>
      </c>
      <c r="I87" s="14">
        <v>0</v>
      </c>
      <c r="J87" s="13"/>
      <c r="K87" s="14">
        <v>581</v>
      </c>
      <c r="L87" s="14">
        <v>194</v>
      </c>
      <c r="M87" s="13"/>
      <c r="N87" s="14">
        <v>510</v>
      </c>
      <c r="O87" s="14">
        <v>44</v>
      </c>
      <c r="P87" s="13"/>
      <c r="Q87" s="14">
        <v>82</v>
      </c>
      <c r="R87" s="14">
        <v>43</v>
      </c>
      <c r="S87" s="14">
        <v>42</v>
      </c>
      <c r="T87" s="14">
        <v>4</v>
      </c>
      <c r="U87" s="14">
        <v>11</v>
      </c>
      <c r="V87" s="14">
        <v>7</v>
      </c>
      <c r="W87" s="14">
        <v>6</v>
      </c>
      <c r="X87" s="14">
        <v>4</v>
      </c>
      <c r="Y87" s="14">
        <v>7</v>
      </c>
      <c r="Z87" s="14">
        <v>6</v>
      </c>
      <c r="AA87" s="14">
        <v>6</v>
      </c>
      <c r="AB87" s="13"/>
      <c r="AC87" s="14">
        <f t="shared" si="1"/>
        <v>1547</v>
      </c>
      <c r="AD87" s="12"/>
    </row>
    <row r="88" spans="1:30" ht="12.75">
      <c r="A88" s="12" t="s">
        <v>26</v>
      </c>
      <c r="B88" s="12" t="s">
        <v>111</v>
      </c>
      <c r="C88" s="13"/>
      <c r="D88" s="12">
        <v>1224</v>
      </c>
      <c r="E88" s="12">
        <v>1093</v>
      </c>
      <c r="F88" s="12">
        <v>1063</v>
      </c>
      <c r="G88" s="12">
        <v>15</v>
      </c>
      <c r="H88" s="12">
        <v>15</v>
      </c>
      <c r="I88" s="12">
        <v>0</v>
      </c>
      <c r="J88" s="13"/>
      <c r="K88" s="12">
        <v>417</v>
      </c>
      <c r="L88" s="12">
        <v>222</v>
      </c>
      <c r="M88" s="13"/>
      <c r="N88" s="12">
        <v>234</v>
      </c>
      <c r="O88" s="12">
        <v>28</v>
      </c>
      <c r="P88" s="13"/>
      <c r="Q88" s="12">
        <v>38</v>
      </c>
      <c r="R88" s="12">
        <v>29</v>
      </c>
      <c r="S88" s="12">
        <v>33</v>
      </c>
      <c r="T88" s="12">
        <v>9</v>
      </c>
      <c r="U88" s="12">
        <v>13</v>
      </c>
      <c r="V88" s="12">
        <v>8</v>
      </c>
      <c r="W88" s="12">
        <v>2</v>
      </c>
      <c r="X88" s="12">
        <v>4</v>
      </c>
      <c r="Y88" s="12">
        <v>16</v>
      </c>
      <c r="Z88" s="12">
        <v>6</v>
      </c>
      <c r="AA88" s="12">
        <v>4</v>
      </c>
      <c r="AB88" s="13"/>
      <c r="AC88" s="12">
        <f t="shared" si="1"/>
        <v>1063</v>
      </c>
      <c r="AD88" s="12"/>
    </row>
    <row r="89" spans="1:30" ht="12.75">
      <c r="A89" s="14" t="s">
        <v>26</v>
      </c>
      <c r="B89" s="14" t="s">
        <v>112</v>
      </c>
      <c r="C89" s="13"/>
      <c r="D89" s="14">
        <v>1928</v>
      </c>
      <c r="E89" s="14">
        <v>1634</v>
      </c>
      <c r="F89" s="14">
        <v>1582</v>
      </c>
      <c r="G89" s="14">
        <v>14</v>
      </c>
      <c r="H89" s="14">
        <v>38</v>
      </c>
      <c r="I89" s="14">
        <v>0</v>
      </c>
      <c r="J89" s="13"/>
      <c r="K89" s="14">
        <v>579</v>
      </c>
      <c r="L89" s="14">
        <v>264</v>
      </c>
      <c r="M89" s="13"/>
      <c r="N89" s="14">
        <v>478</v>
      </c>
      <c r="O89" s="14">
        <v>45</v>
      </c>
      <c r="P89" s="13"/>
      <c r="Q89" s="14">
        <v>61</v>
      </c>
      <c r="R89" s="14">
        <v>48</v>
      </c>
      <c r="S89" s="14">
        <v>46</v>
      </c>
      <c r="T89" s="14">
        <v>10</v>
      </c>
      <c r="U89" s="14">
        <v>7</v>
      </c>
      <c r="V89" s="14">
        <v>9</v>
      </c>
      <c r="W89" s="14">
        <v>9</v>
      </c>
      <c r="X89" s="14">
        <v>7</v>
      </c>
      <c r="Y89" s="14">
        <v>6</v>
      </c>
      <c r="Z89" s="14">
        <v>5</v>
      </c>
      <c r="AA89" s="14">
        <v>8</v>
      </c>
      <c r="AB89" s="13"/>
      <c r="AC89" s="14">
        <f t="shared" si="1"/>
        <v>1582</v>
      </c>
      <c r="AD89" s="12"/>
    </row>
    <row r="90" spans="1:30" ht="12.75">
      <c r="A90" s="12" t="s">
        <v>26</v>
      </c>
      <c r="B90" s="12" t="s">
        <v>113</v>
      </c>
      <c r="C90" s="13"/>
      <c r="D90" s="12">
        <v>1058</v>
      </c>
      <c r="E90" s="12">
        <v>885</v>
      </c>
      <c r="F90" s="12">
        <v>856</v>
      </c>
      <c r="G90" s="12">
        <v>5</v>
      </c>
      <c r="H90" s="12">
        <v>24</v>
      </c>
      <c r="I90" s="12">
        <v>0</v>
      </c>
      <c r="J90" s="13"/>
      <c r="K90" s="12">
        <v>340</v>
      </c>
      <c r="L90" s="12">
        <v>167</v>
      </c>
      <c r="M90" s="13"/>
      <c r="N90" s="12">
        <v>207</v>
      </c>
      <c r="O90" s="12">
        <v>37</v>
      </c>
      <c r="P90" s="13"/>
      <c r="Q90" s="12">
        <v>23</v>
      </c>
      <c r="R90" s="12">
        <v>19</v>
      </c>
      <c r="S90" s="12">
        <v>18</v>
      </c>
      <c r="T90" s="12">
        <v>4</v>
      </c>
      <c r="U90" s="12">
        <v>15</v>
      </c>
      <c r="V90" s="12">
        <v>6</v>
      </c>
      <c r="W90" s="12">
        <v>5</v>
      </c>
      <c r="X90" s="12">
        <v>5</v>
      </c>
      <c r="Y90" s="12">
        <v>3</v>
      </c>
      <c r="Z90" s="12">
        <v>4</v>
      </c>
      <c r="AA90" s="12">
        <v>3</v>
      </c>
      <c r="AB90" s="13"/>
      <c r="AC90" s="12">
        <f t="shared" si="1"/>
        <v>856</v>
      </c>
      <c r="AD90" s="12"/>
    </row>
    <row r="91" spans="1:30" ht="12.75">
      <c r="A91" s="14" t="s">
        <v>26</v>
      </c>
      <c r="B91" s="14" t="s">
        <v>114</v>
      </c>
      <c r="C91" s="13"/>
      <c r="D91" s="14">
        <v>5518</v>
      </c>
      <c r="E91" s="14">
        <v>4529</v>
      </c>
      <c r="F91" s="14">
        <v>4367</v>
      </c>
      <c r="G91" s="14">
        <v>55</v>
      </c>
      <c r="H91" s="14">
        <v>107</v>
      </c>
      <c r="I91" s="14">
        <v>0</v>
      </c>
      <c r="J91" s="13"/>
      <c r="K91" s="14">
        <v>1617</v>
      </c>
      <c r="L91" s="14">
        <v>749</v>
      </c>
      <c r="M91" s="13"/>
      <c r="N91" s="14">
        <v>1322</v>
      </c>
      <c r="O91" s="14">
        <v>102</v>
      </c>
      <c r="P91" s="13"/>
      <c r="Q91" s="14">
        <v>144</v>
      </c>
      <c r="R91" s="14">
        <v>113</v>
      </c>
      <c r="S91" s="14">
        <v>120</v>
      </c>
      <c r="T91" s="14">
        <v>22</v>
      </c>
      <c r="U91" s="14">
        <v>64</v>
      </c>
      <c r="V91" s="14">
        <v>20</v>
      </c>
      <c r="W91" s="14">
        <v>11</v>
      </c>
      <c r="X91" s="14">
        <v>18</v>
      </c>
      <c r="Y91" s="14">
        <v>29</v>
      </c>
      <c r="Z91" s="14">
        <v>22</v>
      </c>
      <c r="AA91" s="14">
        <v>14</v>
      </c>
      <c r="AB91" s="13"/>
      <c r="AC91" s="14">
        <f t="shared" si="1"/>
        <v>4367</v>
      </c>
      <c r="AD91" s="12"/>
    </row>
    <row r="92" spans="1:30" ht="12.75">
      <c r="A92" s="12" t="s">
        <v>26</v>
      </c>
      <c r="B92" s="12" t="s">
        <v>115</v>
      </c>
      <c r="C92" s="13"/>
      <c r="D92" s="12">
        <v>397</v>
      </c>
      <c r="E92" s="12">
        <v>306</v>
      </c>
      <c r="F92" s="12">
        <v>296</v>
      </c>
      <c r="G92" s="12">
        <v>4</v>
      </c>
      <c r="H92" s="12">
        <v>6</v>
      </c>
      <c r="I92" s="12">
        <v>0</v>
      </c>
      <c r="J92" s="13"/>
      <c r="K92" s="12">
        <v>81</v>
      </c>
      <c r="L92" s="12">
        <v>50</v>
      </c>
      <c r="M92" s="13"/>
      <c r="N92" s="12">
        <v>86</v>
      </c>
      <c r="O92" s="12">
        <v>13</v>
      </c>
      <c r="P92" s="13"/>
      <c r="Q92" s="12">
        <v>41</v>
      </c>
      <c r="R92" s="12">
        <v>4</v>
      </c>
      <c r="S92" s="12">
        <v>7</v>
      </c>
      <c r="T92" s="12">
        <v>1</v>
      </c>
      <c r="U92" s="12">
        <v>1</v>
      </c>
      <c r="V92" s="12">
        <v>2</v>
      </c>
      <c r="W92" s="12">
        <v>4</v>
      </c>
      <c r="X92" s="12">
        <v>1</v>
      </c>
      <c r="Y92" s="12">
        <v>2</v>
      </c>
      <c r="Z92" s="12">
        <v>2</v>
      </c>
      <c r="AA92" s="12">
        <v>1</v>
      </c>
      <c r="AB92" s="13"/>
      <c r="AC92" s="12">
        <f t="shared" si="1"/>
        <v>296</v>
      </c>
      <c r="AD92" s="12"/>
    </row>
    <row r="93" spans="1:30" ht="12.75">
      <c r="A93" s="14" t="s">
        <v>26</v>
      </c>
      <c r="B93" s="14" t="s">
        <v>116</v>
      </c>
      <c r="C93" s="13"/>
      <c r="D93" s="14">
        <v>964</v>
      </c>
      <c r="E93" s="14">
        <v>819</v>
      </c>
      <c r="F93" s="14">
        <v>766</v>
      </c>
      <c r="G93" s="14">
        <v>18</v>
      </c>
      <c r="H93" s="14">
        <v>35</v>
      </c>
      <c r="I93" s="14">
        <v>0</v>
      </c>
      <c r="J93" s="13"/>
      <c r="K93" s="14">
        <v>266</v>
      </c>
      <c r="L93" s="14">
        <v>105</v>
      </c>
      <c r="M93" s="13"/>
      <c r="N93" s="14">
        <v>241</v>
      </c>
      <c r="O93" s="14">
        <v>23</v>
      </c>
      <c r="P93" s="13"/>
      <c r="Q93" s="14">
        <v>26</v>
      </c>
      <c r="R93" s="14">
        <v>31</v>
      </c>
      <c r="S93" s="14">
        <v>23</v>
      </c>
      <c r="T93" s="14">
        <v>9</v>
      </c>
      <c r="U93" s="14">
        <v>13</v>
      </c>
      <c r="V93" s="14">
        <v>7</v>
      </c>
      <c r="W93" s="14">
        <v>1</v>
      </c>
      <c r="X93" s="14">
        <v>3</v>
      </c>
      <c r="Y93" s="14">
        <v>5</v>
      </c>
      <c r="Z93" s="14">
        <v>7</v>
      </c>
      <c r="AA93" s="14">
        <v>6</v>
      </c>
      <c r="AB93" s="13"/>
      <c r="AC93" s="14">
        <f t="shared" si="1"/>
        <v>766</v>
      </c>
      <c r="AD93" s="12"/>
    </row>
    <row r="94" spans="1:30" ht="12.75">
      <c r="A94" s="12" t="s">
        <v>26</v>
      </c>
      <c r="B94" s="12" t="s">
        <v>117</v>
      </c>
      <c r="C94" s="13"/>
      <c r="D94" s="12">
        <v>415</v>
      </c>
      <c r="E94" s="12">
        <v>363</v>
      </c>
      <c r="F94" s="12">
        <v>351</v>
      </c>
      <c r="G94" s="12">
        <v>5</v>
      </c>
      <c r="H94" s="12">
        <v>7</v>
      </c>
      <c r="I94" s="12">
        <v>0</v>
      </c>
      <c r="J94" s="13"/>
      <c r="K94" s="12">
        <v>154</v>
      </c>
      <c r="L94" s="12">
        <v>47</v>
      </c>
      <c r="M94" s="13"/>
      <c r="N94" s="12">
        <v>111</v>
      </c>
      <c r="O94" s="12">
        <v>9</v>
      </c>
      <c r="P94" s="13"/>
      <c r="Q94" s="12">
        <v>10</v>
      </c>
      <c r="R94" s="12">
        <v>8</v>
      </c>
      <c r="S94" s="12">
        <v>3</v>
      </c>
      <c r="T94" s="12">
        <v>2</v>
      </c>
      <c r="U94" s="12">
        <v>3</v>
      </c>
      <c r="V94" s="12">
        <v>1</v>
      </c>
      <c r="W94" s="12">
        <v>0</v>
      </c>
      <c r="X94" s="12">
        <v>1</v>
      </c>
      <c r="Y94" s="12">
        <v>1</v>
      </c>
      <c r="Z94" s="12">
        <v>1</v>
      </c>
      <c r="AA94" s="12">
        <v>0</v>
      </c>
      <c r="AB94" s="13"/>
      <c r="AC94" s="12">
        <f t="shared" si="1"/>
        <v>351</v>
      </c>
      <c r="AD94" s="12"/>
    </row>
    <row r="95" spans="1:30" ht="12.75">
      <c r="A95" s="14" t="s">
        <v>26</v>
      </c>
      <c r="B95" s="14" t="s">
        <v>118</v>
      </c>
      <c r="C95" s="13"/>
      <c r="D95" s="14">
        <v>1245</v>
      </c>
      <c r="E95" s="14">
        <v>1023</v>
      </c>
      <c r="F95" s="14">
        <v>992</v>
      </c>
      <c r="G95" s="14">
        <v>8</v>
      </c>
      <c r="H95" s="14">
        <v>23</v>
      </c>
      <c r="I95" s="14">
        <v>0</v>
      </c>
      <c r="J95" s="13"/>
      <c r="K95" s="14">
        <v>367</v>
      </c>
      <c r="L95" s="14">
        <v>186</v>
      </c>
      <c r="M95" s="13"/>
      <c r="N95" s="14">
        <v>274</v>
      </c>
      <c r="O95" s="14">
        <v>26</v>
      </c>
      <c r="P95" s="13"/>
      <c r="Q95" s="14">
        <v>16</v>
      </c>
      <c r="R95" s="14">
        <v>36</v>
      </c>
      <c r="S95" s="14">
        <v>33</v>
      </c>
      <c r="T95" s="14">
        <v>11</v>
      </c>
      <c r="U95" s="14">
        <v>18</v>
      </c>
      <c r="V95" s="14">
        <v>8</v>
      </c>
      <c r="W95" s="14">
        <v>2</v>
      </c>
      <c r="X95" s="14">
        <v>2</v>
      </c>
      <c r="Y95" s="14">
        <v>3</v>
      </c>
      <c r="Z95" s="14">
        <v>9</v>
      </c>
      <c r="AA95" s="14">
        <v>1</v>
      </c>
      <c r="AB95" s="13"/>
      <c r="AC95" s="14">
        <f t="shared" si="1"/>
        <v>992</v>
      </c>
      <c r="AD95" s="12"/>
    </row>
    <row r="96" spans="1:30" ht="12.75">
      <c r="A96" s="12" t="s">
        <v>26</v>
      </c>
      <c r="B96" s="12" t="s">
        <v>119</v>
      </c>
      <c r="C96" s="13"/>
      <c r="D96" s="12">
        <v>2803</v>
      </c>
      <c r="E96" s="12">
        <v>2392</v>
      </c>
      <c r="F96" s="12">
        <v>2327</v>
      </c>
      <c r="G96" s="12">
        <v>28</v>
      </c>
      <c r="H96" s="12">
        <v>37</v>
      </c>
      <c r="I96" s="12">
        <v>0</v>
      </c>
      <c r="J96" s="13"/>
      <c r="K96" s="12">
        <v>943</v>
      </c>
      <c r="L96" s="12">
        <v>595</v>
      </c>
      <c r="M96" s="13"/>
      <c r="N96" s="12">
        <v>458</v>
      </c>
      <c r="O96" s="12">
        <v>42</v>
      </c>
      <c r="P96" s="13"/>
      <c r="Q96" s="12">
        <v>121</v>
      </c>
      <c r="R96" s="12">
        <v>25</v>
      </c>
      <c r="S96" s="12">
        <v>54</v>
      </c>
      <c r="T96" s="12">
        <v>17</v>
      </c>
      <c r="U96" s="12">
        <v>17</v>
      </c>
      <c r="V96" s="12">
        <v>7</v>
      </c>
      <c r="W96" s="12">
        <v>6</v>
      </c>
      <c r="X96" s="12">
        <v>6</v>
      </c>
      <c r="Y96" s="12">
        <v>15</v>
      </c>
      <c r="Z96" s="12">
        <v>17</v>
      </c>
      <c r="AA96" s="12">
        <v>4</v>
      </c>
      <c r="AB96" s="13"/>
      <c r="AC96" s="12">
        <f t="shared" si="1"/>
        <v>2327</v>
      </c>
      <c r="AD96" s="12"/>
    </row>
    <row r="97" spans="1:30" ht="12.75">
      <c r="A97" s="14" t="s">
        <v>26</v>
      </c>
      <c r="B97" s="14" t="s">
        <v>120</v>
      </c>
      <c r="C97" s="13"/>
      <c r="D97" s="14">
        <v>780</v>
      </c>
      <c r="E97" s="14">
        <v>649</v>
      </c>
      <c r="F97" s="14">
        <v>629</v>
      </c>
      <c r="G97" s="14">
        <v>12</v>
      </c>
      <c r="H97" s="14">
        <v>8</v>
      </c>
      <c r="I97" s="14">
        <v>0</v>
      </c>
      <c r="J97" s="13"/>
      <c r="K97" s="14">
        <v>227</v>
      </c>
      <c r="L97" s="14">
        <v>118</v>
      </c>
      <c r="M97" s="13"/>
      <c r="N97" s="14">
        <v>187</v>
      </c>
      <c r="O97" s="14">
        <v>20</v>
      </c>
      <c r="P97" s="13"/>
      <c r="Q97" s="14">
        <v>21</v>
      </c>
      <c r="R97" s="14">
        <v>28</v>
      </c>
      <c r="S97" s="14">
        <v>11</v>
      </c>
      <c r="T97" s="14">
        <v>4</v>
      </c>
      <c r="U97" s="14">
        <v>6</v>
      </c>
      <c r="V97" s="14">
        <v>1</v>
      </c>
      <c r="W97" s="14">
        <v>1</v>
      </c>
      <c r="X97" s="14">
        <v>1</v>
      </c>
      <c r="Y97" s="14">
        <v>1</v>
      </c>
      <c r="Z97" s="14">
        <v>2</v>
      </c>
      <c r="AA97" s="14">
        <v>1</v>
      </c>
      <c r="AB97" s="13"/>
      <c r="AC97" s="14">
        <f t="shared" si="1"/>
        <v>629</v>
      </c>
      <c r="AD97" s="12"/>
    </row>
    <row r="98" spans="1:30" ht="12.75">
      <c r="A98" s="12" t="s">
        <v>26</v>
      </c>
      <c r="B98" s="12" t="s">
        <v>121</v>
      </c>
      <c r="C98" s="13"/>
      <c r="D98" s="12">
        <v>1381</v>
      </c>
      <c r="E98" s="12">
        <v>1162</v>
      </c>
      <c r="F98" s="12">
        <v>1137</v>
      </c>
      <c r="G98" s="12">
        <v>8</v>
      </c>
      <c r="H98" s="12">
        <v>17</v>
      </c>
      <c r="I98" s="12">
        <v>0</v>
      </c>
      <c r="J98" s="13"/>
      <c r="K98" s="12">
        <v>435</v>
      </c>
      <c r="L98" s="12">
        <v>163</v>
      </c>
      <c r="M98" s="13"/>
      <c r="N98" s="12">
        <v>372</v>
      </c>
      <c r="O98" s="12">
        <v>31</v>
      </c>
      <c r="P98" s="13"/>
      <c r="Q98" s="12">
        <v>37</v>
      </c>
      <c r="R98" s="12">
        <v>39</v>
      </c>
      <c r="S98" s="12">
        <v>20</v>
      </c>
      <c r="T98" s="12">
        <v>7</v>
      </c>
      <c r="U98" s="12">
        <v>7</v>
      </c>
      <c r="V98" s="12">
        <v>4</v>
      </c>
      <c r="W98" s="12">
        <v>0</v>
      </c>
      <c r="X98" s="12">
        <v>2</v>
      </c>
      <c r="Y98" s="12">
        <v>9</v>
      </c>
      <c r="Z98" s="12">
        <v>8</v>
      </c>
      <c r="AA98" s="12">
        <v>3</v>
      </c>
      <c r="AB98" s="13"/>
      <c r="AC98" s="12">
        <f t="shared" si="1"/>
        <v>1137</v>
      </c>
      <c r="AD98" s="12"/>
    </row>
    <row r="99" spans="1:30" ht="12.75">
      <c r="A99" s="14" t="s">
        <v>26</v>
      </c>
      <c r="B99" s="14" t="s">
        <v>122</v>
      </c>
      <c r="C99" s="13"/>
      <c r="D99" s="14">
        <v>441</v>
      </c>
      <c r="E99" s="14">
        <v>362</v>
      </c>
      <c r="F99" s="14">
        <v>352</v>
      </c>
      <c r="G99" s="14">
        <v>7</v>
      </c>
      <c r="H99" s="14">
        <v>3</v>
      </c>
      <c r="I99" s="14">
        <v>0</v>
      </c>
      <c r="J99" s="13"/>
      <c r="K99" s="14">
        <v>134</v>
      </c>
      <c r="L99" s="14">
        <v>44</v>
      </c>
      <c r="M99" s="13"/>
      <c r="N99" s="14">
        <v>97</v>
      </c>
      <c r="O99" s="14">
        <v>8</v>
      </c>
      <c r="P99" s="13"/>
      <c r="Q99" s="14">
        <v>31</v>
      </c>
      <c r="R99" s="14">
        <v>4</v>
      </c>
      <c r="S99" s="14">
        <v>16</v>
      </c>
      <c r="T99" s="14">
        <v>2</v>
      </c>
      <c r="U99" s="14">
        <v>3</v>
      </c>
      <c r="V99" s="14">
        <v>2</v>
      </c>
      <c r="W99" s="14">
        <v>5</v>
      </c>
      <c r="X99" s="14">
        <v>0</v>
      </c>
      <c r="Y99" s="14">
        <v>4</v>
      </c>
      <c r="Z99" s="14">
        <v>1</v>
      </c>
      <c r="AA99" s="14">
        <v>1</v>
      </c>
      <c r="AB99" s="13"/>
      <c r="AC99" s="14">
        <f t="shared" si="1"/>
        <v>352</v>
      </c>
      <c r="AD99" s="12"/>
    </row>
    <row r="100" spans="1:30" ht="12.75">
      <c r="A100" s="12" t="s">
        <v>26</v>
      </c>
      <c r="B100" s="12" t="s">
        <v>123</v>
      </c>
      <c r="C100" s="13"/>
      <c r="D100" s="12">
        <v>450</v>
      </c>
      <c r="E100" s="12">
        <v>401</v>
      </c>
      <c r="F100" s="12">
        <v>386</v>
      </c>
      <c r="G100" s="12">
        <v>11</v>
      </c>
      <c r="H100" s="12">
        <v>4</v>
      </c>
      <c r="I100" s="12">
        <v>0</v>
      </c>
      <c r="J100" s="13"/>
      <c r="K100" s="12">
        <v>166</v>
      </c>
      <c r="L100" s="12">
        <v>68</v>
      </c>
      <c r="M100" s="13"/>
      <c r="N100" s="12">
        <v>95</v>
      </c>
      <c r="O100" s="12">
        <v>6</v>
      </c>
      <c r="P100" s="13"/>
      <c r="Q100" s="12">
        <v>8</v>
      </c>
      <c r="R100" s="12">
        <v>9</v>
      </c>
      <c r="S100" s="12">
        <v>10</v>
      </c>
      <c r="T100" s="12">
        <v>6</v>
      </c>
      <c r="U100" s="12">
        <v>5</v>
      </c>
      <c r="V100" s="12">
        <v>2</v>
      </c>
      <c r="W100" s="12">
        <v>3</v>
      </c>
      <c r="X100" s="12">
        <v>2</v>
      </c>
      <c r="Y100" s="12">
        <v>1</v>
      </c>
      <c r="Z100" s="12">
        <v>5</v>
      </c>
      <c r="AA100" s="12">
        <v>0</v>
      </c>
      <c r="AB100" s="13"/>
      <c r="AC100" s="12">
        <f t="shared" si="1"/>
        <v>386</v>
      </c>
      <c r="AD100" s="12"/>
    </row>
    <row r="101" spans="1:30" ht="12.75">
      <c r="A101" s="14" t="s">
        <v>26</v>
      </c>
      <c r="B101" s="14" t="s">
        <v>124</v>
      </c>
      <c r="C101" s="13"/>
      <c r="D101" s="14">
        <v>279</v>
      </c>
      <c r="E101" s="14">
        <v>220</v>
      </c>
      <c r="F101" s="14">
        <v>209</v>
      </c>
      <c r="G101" s="14">
        <v>4</v>
      </c>
      <c r="H101" s="14">
        <v>7</v>
      </c>
      <c r="I101" s="14">
        <v>0</v>
      </c>
      <c r="J101" s="13"/>
      <c r="K101" s="14">
        <v>87</v>
      </c>
      <c r="L101" s="14">
        <v>36</v>
      </c>
      <c r="M101" s="13"/>
      <c r="N101" s="14">
        <v>58</v>
      </c>
      <c r="O101" s="14">
        <v>4</v>
      </c>
      <c r="P101" s="13"/>
      <c r="Q101" s="14">
        <v>8</v>
      </c>
      <c r="R101" s="14">
        <v>2</v>
      </c>
      <c r="S101" s="14">
        <v>10</v>
      </c>
      <c r="T101" s="14">
        <v>0</v>
      </c>
      <c r="U101" s="14">
        <v>2</v>
      </c>
      <c r="V101" s="14">
        <v>1</v>
      </c>
      <c r="W101" s="14">
        <v>0</v>
      </c>
      <c r="X101" s="14">
        <v>0</v>
      </c>
      <c r="Y101" s="14">
        <v>0</v>
      </c>
      <c r="Z101" s="14">
        <v>0</v>
      </c>
      <c r="AA101" s="14">
        <v>1</v>
      </c>
      <c r="AB101" s="13"/>
      <c r="AC101" s="14">
        <f t="shared" si="1"/>
        <v>209</v>
      </c>
      <c r="AD101" s="12"/>
    </row>
    <row r="102" spans="1:30" ht="12.75">
      <c r="A102" s="12" t="s">
        <v>26</v>
      </c>
      <c r="B102" s="12" t="s">
        <v>125</v>
      </c>
      <c r="C102" s="13"/>
      <c r="D102" s="12">
        <v>556</v>
      </c>
      <c r="E102" s="12">
        <v>449</v>
      </c>
      <c r="F102" s="12">
        <v>438</v>
      </c>
      <c r="G102" s="12">
        <v>4</v>
      </c>
      <c r="H102" s="12">
        <v>7</v>
      </c>
      <c r="I102" s="12">
        <v>0</v>
      </c>
      <c r="J102" s="13"/>
      <c r="K102" s="12">
        <v>205</v>
      </c>
      <c r="L102" s="12">
        <v>83</v>
      </c>
      <c r="M102" s="13"/>
      <c r="N102" s="12">
        <v>97</v>
      </c>
      <c r="O102" s="12">
        <v>11</v>
      </c>
      <c r="P102" s="13"/>
      <c r="Q102" s="12">
        <v>15</v>
      </c>
      <c r="R102" s="12">
        <v>5</v>
      </c>
      <c r="S102" s="12">
        <v>9</v>
      </c>
      <c r="T102" s="12">
        <v>1</v>
      </c>
      <c r="U102" s="12">
        <v>3</v>
      </c>
      <c r="V102" s="12">
        <v>1</v>
      </c>
      <c r="W102" s="12">
        <v>1</v>
      </c>
      <c r="X102" s="12">
        <v>0</v>
      </c>
      <c r="Y102" s="12">
        <v>7</v>
      </c>
      <c r="Z102" s="12">
        <v>0</v>
      </c>
      <c r="AA102" s="12">
        <v>0</v>
      </c>
      <c r="AB102" s="13"/>
      <c r="AC102" s="12">
        <f t="shared" si="1"/>
        <v>438</v>
      </c>
      <c r="AD102" s="12"/>
    </row>
    <row r="103" spans="1:30" ht="12.75">
      <c r="A103" s="14" t="s">
        <v>26</v>
      </c>
      <c r="B103" s="14" t="s">
        <v>126</v>
      </c>
      <c r="C103" s="13"/>
      <c r="D103" s="14">
        <v>1423</v>
      </c>
      <c r="E103" s="14">
        <v>1200</v>
      </c>
      <c r="F103" s="14">
        <v>1169</v>
      </c>
      <c r="G103" s="14">
        <v>10</v>
      </c>
      <c r="H103" s="14">
        <v>21</v>
      </c>
      <c r="I103" s="14">
        <v>0</v>
      </c>
      <c r="J103" s="13"/>
      <c r="K103" s="14">
        <v>521</v>
      </c>
      <c r="L103" s="14">
        <v>216</v>
      </c>
      <c r="M103" s="13"/>
      <c r="N103" s="14">
        <v>273</v>
      </c>
      <c r="O103" s="14">
        <v>27</v>
      </c>
      <c r="P103" s="13"/>
      <c r="Q103" s="14">
        <v>41</v>
      </c>
      <c r="R103" s="14">
        <v>23</v>
      </c>
      <c r="S103" s="14">
        <v>34</v>
      </c>
      <c r="T103" s="14">
        <v>13</v>
      </c>
      <c r="U103" s="14">
        <v>7</v>
      </c>
      <c r="V103" s="14">
        <v>4</v>
      </c>
      <c r="W103" s="14">
        <v>1</v>
      </c>
      <c r="X103" s="14">
        <v>1</v>
      </c>
      <c r="Y103" s="14">
        <v>2</v>
      </c>
      <c r="Z103" s="14">
        <v>4</v>
      </c>
      <c r="AA103" s="14">
        <v>2</v>
      </c>
      <c r="AB103" s="13"/>
      <c r="AC103" s="14">
        <f t="shared" si="1"/>
        <v>1169</v>
      </c>
      <c r="AD103" s="12"/>
    </row>
    <row r="104" spans="1:30" ht="12.75">
      <c r="A104" s="12" t="s">
        <v>26</v>
      </c>
      <c r="B104" s="12" t="s">
        <v>127</v>
      </c>
      <c r="C104" s="13"/>
      <c r="D104" s="12">
        <v>600</v>
      </c>
      <c r="E104" s="12">
        <v>476</v>
      </c>
      <c r="F104" s="12">
        <v>460</v>
      </c>
      <c r="G104" s="12">
        <v>7</v>
      </c>
      <c r="H104" s="12">
        <v>9</v>
      </c>
      <c r="I104" s="12">
        <v>0</v>
      </c>
      <c r="J104" s="13"/>
      <c r="K104" s="12">
        <v>141</v>
      </c>
      <c r="L104" s="12">
        <v>115</v>
      </c>
      <c r="M104" s="13"/>
      <c r="N104" s="12">
        <v>106</v>
      </c>
      <c r="O104" s="12">
        <v>20</v>
      </c>
      <c r="P104" s="13"/>
      <c r="Q104" s="12">
        <v>30</v>
      </c>
      <c r="R104" s="12">
        <v>10</v>
      </c>
      <c r="S104" s="12">
        <v>15</v>
      </c>
      <c r="T104" s="12">
        <v>9</v>
      </c>
      <c r="U104" s="12">
        <v>3</v>
      </c>
      <c r="V104" s="12">
        <v>2</v>
      </c>
      <c r="W104" s="12">
        <v>3</v>
      </c>
      <c r="X104" s="12">
        <v>1</v>
      </c>
      <c r="Y104" s="12">
        <v>3</v>
      </c>
      <c r="Z104" s="12">
        <v>0</v>
      </c>
      <c r="AA104" s="12">
        <v>2</v>
      </c>
      <c r="AB104" s="13"/>
      <c r="AC104" s="12">
        <f t="shared" si="1"/>
        <v>460</v>
      </c>
      <c r="AD104" s="12"/>
    </row>
    <row r="105" spans="1:30" ht="12.75">
      <c r="A105" s="14" t="s">
        <v>26</v>
      </c>
      <c r="B105" s="14" t="s">
        <v>128</v>
      </c>
      <c r="C105" s="13"/>
      <c r="D105" s="14">
        <v>11918</v>
      </c>
      <c r="E105" s="14">
        <v>9578</v>
      </c>
      <c r="F105" s="14">
        <v>9246</v>
      </c>
      <c r="G105" s="14">
        <v>104</v>
      </c>
      <c r="H105" s="14">
        <v>228</v>
      </c>
      <c r="I105" s="14">
        <v>0</v>
      </c>
      <c r="J105" s="13"/>
      <c r="K105" s="14">
        <v>3497</v>
      </c>
      <c r="L105" s="14">
        <v>2004</v>
      </c>
      <c r="M105" s="13"/>
      <c r="N105" s="14">
        <v>2213</v>
      </c>
      <c r="O105" s="14">
        <v>269</v>
      </c>
      <c r="P105" s="13"/>
      <c r="Q105" s="14">
        <v>318</v>
      </c>
      <c r="R105" s="14">
        <v>286</v>
      </c>
      <c r="S105" s="14">
        <v>268</v>
      </c>
      <c r="T105" s="14">
        <v>76</v>
      </c>
      <c r="U105" s="14">
        <v>92</v>
      </c>
      <c r="V105" s="14">
        <v>43</v>
      </c>
      <c r="W105" s="14">
        <v>42</v>
      </c>
      <c r="X105" s="14">
        <v>27</v>
      </c>
      <c r="Y105" s="14">
        <v>51</v>
      </c>
      <c r="Z105" s="14">
        <v>35</v>
      </c>
      <c r="AA105" s="14">
        <v>25</v>
      </c>
      <c r="AB105" s="13"/>
      <c r="AC105" s="14">
        <f t="shared" si="1"/>
        <v>9246</v>
      </c>
      <c r="AD105" s="12"/>
    </row>
    <row r="106" spans="1:30" ht="12.75">
      <c r="A106" s="12" t="s">
        <v>26</v>
      </c>
      <c r="B106" s="12" t="s">
        <v>129</v>
      </c>
      <c r="C106" s="13"/>
      <c r="D106" s="12">
        <v>303</v>
      </c>
      <c r="E106" s="12">
        <v>268</v>
      </c>
      <c r="F106" s="12">
        <v>251</v>
      </c>
      <c r="G106" s="12">
        <v>9</v>
      </c>
      <c r="H106" s="12">
        <v>8</v>
      </c>
      <c r="I106" s="12">
        <v>0</v>
      </c>
      <c r="J106" s="13"/>
      <c r="K106" s="12">
        <v>113</v>
      </c>
      <c r="L106" s="12">
        <v>29</v>
      </c>
      <c r="M106" s="13"/>
      <c r="N106" s="12">
        <v>53</v>
      </c>
      <c r="O106" s="12">
        <v>7</v>
      </c>
      <c r="P106" s="13"/>
      <c r="Q106" s="12">
        <v>12</v>
      </c>
      <c r="R106" s="12">
        <v>9</v>
      </c>
      <c r="S106" s="12">
        <v>17</v>
      </c>
      <c r="T106" s="12">
        <v>2</v>
      </c>
      <c r="U106" s="12">
        <v>3</v>
      </c>
      <c r="V106" s="12">
        <v>2</v>
      </c>
      <c r="W106" s="12">
        <v>0</v>
      </c>
      <c r="X106" s="12">
        <v>1</v>
      </c>
      <c r="Y106" s="12">
        <v>1</v>
      </c>
      <c r="Z106" s="12">
        <v>1</v>
      </c>
      <c r="AA106" s="12">
        <v>1</v>
      </c>
      <c r="AB106" s="13"/>
      <c r="AC106" s="12">
        <f t="shared" si="1"/>
        <v>251</v>
      </c>
      <c r="AD106" s="12"/>
    </row>
    <row r="107" spans="1:30" ht="12.75">
      <c r="A107" s="14" t="s">
        <v>26</v>
      </c>
      <c r="B107" s="14" t="s">
        <v>130</v>
      </c>
      <c r="C107" s="13"/>
      <c r="D107" s="14">
        <v>638</v>
      </c>
      <c r="E107" s="14">
        <v>538</v>
      </c>
      <c r="F107" s="14">
        <v>516</v>
      </c>
      <c r="G107" s="14">
        <v>12</v>
      </c>
      <c r="H107" s="14">
        <v>10</v>
      </c>
      <c r="I107" s="14">
        <v>0</v>
      </c>
      <c r="J107" s="13"/>
      <c r="K107" s="14">
        <v>183</v>
      </c>
      <c r="L107" s="14">
        <v>90</v>
      </c>
      <c r="M107" s="13"/>
      <c r="N107" s="14">
        <v>173</v>
      </c>
      <c r="O107" s="14">
        <v>14</v>
      </c>
      <c r="P107" s="13"/>
      <c r="Q107" s="14">
        <v>9</v>
      </c>
      <c r="R107" s="14">
        <v>14</v>
      </c>
      <c r="S107" s="14">
        <v>9</v>
      </c>
      <c r="T107" s="14">
        <v>4</v>
      </c>
      <c r="U107" s="14">
        <v>7</v>
      </c>
      <c r="V107" s="14">
        <v>3</v>
      </c>
      <c r="W107" s="14">
        <v>3</v>
      </c>
      <c r="X107" s="14">
        <v>0</v>
      </c>
      <c r="Y107" s="14">
        <v>4</v>
      </c>
      <c r="Z107" s="14">
        <v>2</v>
      </c>
      <c r="AA107" s="14">
        <v>1</v>
      </c>
      <c r="AB107" s="13"/>
      <c r="AC107" s="14">
        <f t="shared" si="1"/>
        <v>516</v>
      </c>
      <c r="AD107" s="12"/>
    </row>
    <row r="108" spans="1:30" ht="12.75">
      <c r="A108" s="12" t="s">
        <v>26</v>
      </c>
      <c r="B108" s="12" t="s">
        <v>131</v>
      </c>
      <c r="C108" s="13"/>
      <c r="D108" s="12">
        <v>156</v>
      </c>
      <c r="E108" s="12">
        <v>143</v>
      </c>
      <c r="F108" s="12">
        <v>137</v>
      </c>
      <c r="G108" s="12">
        <v>4</v>
      </c>
      <c r="H108" s="12">
        <v>2</v>
      </c>
      <c r="I108" s="12">
        <v>0</v>
      </c>
      <c r="J108" s="13"/>
      <c r="K108" s="12">
        <v>37</v>
      </c>
      <c r="L108" s="12">
        <v>31</v>
      </c>
      <c r="M108" s="13"/>
      <c r="N108" s="12">
        <v>40</v>
      </c>
      <c r="O108" s="12">
        <v>8</v>
      </c>
      <c r="P108" s="13"/>
      <c r="Q108" s="12">
        <v>10</v>
      </c>
      <c r="R108" s="12">
        <v>1</v>
      </c>
      <c r="S108" s="12">
        <v>5</v>
      </c>
      <c r="T108" s="12">
        <v>0</v>
      </c>
      <c r="U108" s="12">
        <v>1</v>
      </c>
      <c r="V108" s="12">
        <v>1</v>
      </c>
      <c r="W108" s="12">
        <v>0</v>
      </c>
      <c r="X108" s="12">
        <v>0</v>
      </c>
      <c r="Y108" s="12">
        <v>0</v>
      </c>
      <c r="Z108" s="12">
        <v>3</v>
      </c>
      <c r="AA108" s="12">
        <v>0</v>
      </c>
      <c r="AB108" s="13"/>
      <c r="AC108" s="12">
        <f t="shared" si="1"/>
        <v>137</v>
      </c>
      <c r="AD108" s="12"/>
    </row>
    <row r="109" spans="1:30" ht="12.75">
      <c r="A109" s="14" t="s">
        <v>26</v>
      </c>
      <c r="B109" s="14" t="s">
        <v>132</v>
      </c>
      <c r="C109" s="13"/>
      <c r="D109" s="14">
        <v>942</v>
      </c>
      <c r="E109" s="14">
        <v>763</v>
      </c>
      <c r="F109" s="14">
        <v>731</v>
      </c>
      <c r="G109" s="14">
        <v>14</v>
      </c>
      <c r="H109" s="14">
        <v>18</v>
      </c>
      <c r="I109" s="14">
        <v>0</v>
      </c>
      <c r="J109" s="13"/>
      <c r="K109" s="14">
        <v>300</v>
      </c>
      <c r="L109" s="14">
        <v>97</v>
      </c>
      <c r="M109" s="13"/>
      <c r="N109" s="14">
        <v>193</v>
      </c>
      <c r="O109" s="14">
        <v>29</v>
      </c>
      <c r="P109" s="13"/>
      <c r="Q109" s="14">
        <v>16</v>
      </c>
      <c r="R109" s="14">
        <v>20</v>
      </c>
      <c r="S109" s="14">
        <v>41</v>
      </c>
      <c r="T109" s="14">
        <v>7</v>
      </c>
      <c r="U109" s="14">
        <v>11</v>
      </c>
      <c r="V109" s="14">
        <v>6</v>
      </c>
      <c r="W109" s="14">
        <v>1</v>
      </c>
      <c r="X109" s="14">
        <v>1</v>
      </c>
      <c r="Y109" s="14">
        <v>4</v>
      </c>
      <c r="Z109" s="14">
        <v>3</v>
      </c>
      <c r="AA109" s="14">
        <v>2</v>
      </c>
      <c r="AB109" s="13"/>
      <c r="AC109" s="14">
        <f t="shared" si="1"/>
        <v>731</v>
      </c>
      <c r="AD109" s="12"/>
    </row>
    <row r="110" spans="1:30" ht="12.75">
      <c r="A110" s="12" t="s">
        <v>26</v>
      </c>
      <c r="B110" s="12" t="s">
        <v>133</v>
      </c>
      <c r="C110" s="13"/>
      <c r="D110" s="12">
        <v>1702</v>
      </c>
      <c r="E110" s="12">
        <v>1342</v>
      </c>
      <c r="F110" s="12">
        <v>1282</v>
      </c>
      <c r="G110" s="12">
        <v>30</v>
      </c>
      <c r="H110" s="12">
        <v>30</v>
      </c>
      <c r="I110" s="12">
        <v>0</v>
      </c>
      <c r="J110" s="13"/>
      <c r="K110" s="12">
        <v>523</v>
      </c>
      <c r="L110" s="12">
        <v>240</v>
      </c>
      <c r="M110" s="13"/>
      <c r="N110" s="12">
        <v>312</v>
      </c>
      <c r="O110" s="12">
        <v>40</v>
      </c>
      <c r="P110" s="13"/>
      <c r="Q110" s="12">
        <v>45</v>
      </c>
      <c r="R110" s="12">
        <v>28</v>
      </c>
      <c r="S110" s="12">
        <v>34</v>
      </c>
      <c r="T110" s="12">
        <v>16</v>
      </c>
      <c r="U110" s="12">
        <v>13</v>
      </c>
      <c r="V110" s="12">
        <v>3</v>
      </c>
      <c r="W110" s="12">
        <v>5</v>
      </c>
      <c r="X110" s="12">
        <v>5</v>
      </c>
      <c r="Y110" s="12">
        <v>5</v>
      </c>
      <c r="Z110" s="12">
        <v>8</v>
      </c>
      <c r="AA110" s="12">
        <v>5</v>
      </c>
      <c r="AB110" s="13"/>
      <c r="AC110" s="12">
        <f t="shared" si="1"/>
        <v>1282</v>
      </c>
      <c r="AD110" s="12"/>
    </row>
    <row r="111" spans="1:30" ht="12.75">
      <c r="A111" s="14" t="s">
        <v>26</v>
      </c>
      <c r="B111" s="14" t="s">
        <v>134</v>
      </c>
      <c r="C111" s="13"/>
      <c r="D111" s="14">
        <v>266</v>
      </c>
      <c r="E111" s="14">
        <v>236</v>
      </c>
      <c r="F111" s="14">
        <v>227</v>
      </c>
      <c r="G111" s="14">
        <v>4</v>
      </c>
      <c r="H111" s="14">
        <v>5</v>
      </c>
      <c r="I111" s="14">
        <v>0</v>
      </c>
      <c r="J111" s="13"/>
      <c r="K111" s="14">
        <v>101</v>
      </c>
      <c r="L111" s="14">
        <v>36</v>
      </c>
      <c r="M111" s="13"/>
      <c r="N111" s="14">
        <v>66</v>
      </c>
      <c r="O111" s="14">
        <v>4</v>
      </c>
      <c r="P111" s="13"/>
      <c r="Q111" s="14">
        <v>12</v>
      </c>
      <c r="R111" s="14">
        <v>1</v>
      </c>
      <c r="S111" s="14">
        <v>4</v>
      </c>
      <c r="T111" s="14">
        <v>0</v>
      </c>
      <c r="U111" s="14">
        <v>0</v>
      </c>
      <c r="V111" s="14">
        <v>0</v>
      </c>
      <c r="W111" s="14">
        <v>0</v>
      </c>
      <c r="X111" s="14">
        <v>1</v>
      </c>
      <c r="Y111" s="14">
        <v>0</v>
      </c>
      <c r="Z111" s="14">
        <v>2</v>
      </c>
      <c r="AA111" s="14">
        <v>0</v>
      </c>
      <c r="AB111" s="13"/>
      <c r="AC111" s="14">
        <f t="shared" si="1"/>
        <v>227</v>
      </c>
      <c r="AD111" s="12"/>
    </row>
    <row r="112" spans="1:30" ht="12.75">
      <c r="A112" s="12" t="s">
        <v>26</v>
      </c>
      <c r="B112" s="12" t="s">
        <v>135</v>
      </c>
      <c r="C112" s="13"/>
      <c r="D112" s="12">
        <v>1572</v>
      </c>
      <c r="E112" s="12">
        <v>1264</v>
      </c>
      <c r="F112" s="12">
        <v>1209</v>
      </c>
      <c r="G112" s="12">
        <v>20</v>
      </c>
      <c r="H112" s="12">
        <v>35</v>
      </c>
      <c r="I112" s="12">
        <v>0</v>
      </c>
      <c r="J112" s="13"/>
      <c r="K112" s="12">
        <v>532</v>
      </c>
      <c r="L112" s="12">
        <v>181</v>
      </c>
      <c r="M112" s="13"/>
      <c r="N112" s="12">
        <v>294</v>
      </c>
      <c r="O112" s="12">
        <v>42</v>
      </c>
      <c r="P112" s="13"/>
      <c r="Q112" s="12">
        <v>62</v>
      </c>
      <c r="R112" s="12">
        <v>33</v>
      </c>
      <c r="S112" s="12">
        <v>27</v>
      </c>
      <c r="T112" s="12">
        <v>4</v>
      </c>
      <c r="U112" s="12">
        <v>8</v>
      </c>
      <c r="V112" s="12">
        <v>6</v>
      </c>
      <c r="W112" s="12">
        <v>4</v>
      </c>
      <c r="X112" s="12">
        <v>8</v>
      </c>
      <c r="Y112" s="12">
        <v>3</v>
      </c>
      <c r="Z112" s="12">
        <v>3</v>
      </c>
      <c r="AA112" s="12">
        <v>2</v>
      </c>
      <c r="AB112" s="13"/>
      <c r="AC112" s="12">
        <f t="shared" si="1"/>
        <v>1209</v>
      </c>
      <c r="AD112" s="12"/>
    </row>
    <row r="113" spans="1:30" ht="12.75">
      <c r="A113" s="14" t="s">
        <v>26</v>
      </c>
      <c r="B113" s="14" t="s">
        <v>136</v>
      </c>
      <c r="C113" s="13"/>
      <c r="D113" s="14">
        <v>59263</v>
      </c>
      <c r="E113" s="14">
        <v>48531</v>
      </c>
      <c r="F113" s="14">
        <v>47197</v>
      </c>
      <c r="G113" s="14">
        <v>360</v>
      </c>
      <c r="H113" s="14">
        <v>969</v>
      </c>
      <c r="I113" s="14">
        <v>5</v>
      </c>
      <c r="J113" s="13"/>
      <c r="K113" s="14">
        <v>16347</v>
      </c>
      <c r="L113" s="14">
        <v>6493</v>
      </c>
      <c r="M113" s="13"/>
      <c r="N113" s="14">
        <v>15960</v>
      </c>
      <c r="O113" s="14">
        <v>1996</v>
      </c>
      <c r="P113" s="13"/>
      <c r="Q113" s="14">
        <v>1806</v>
      </c>
      <c r="R113" s="14">
        <v>1580</v>
      </c>
      <c r="S113" s="14">
        <v>1089</v>
      </c>
      <c r="T113" s="14">
        <v>476</v>
      </c>
      <c r="U113" s="14">
        <v>298</v>
      </c>
      <c r="V113" s="14">
        <v>202</v>
      </c>
      <c r="W113" s="14">
        <v>306</v>
      </c>
      <c r="X113" s="14">
        <v>144</v>
      </c>
      <c r="Y113" s="14">
        <v>207</v>
      </c>
      <c r="Z113" s="14">
        <v>185</v>
      </c>
      <c r="AA113" s="14">
        <v>108</v>
      </c>
      <c r="AB113" s="13"/>
      <c r="AC113" s="14">
        <f t="shared" si="1"/>
        <v>47197</v>
      </c>
      <c r="AD113" s="12"/>
    </row>
    <row r="114" spans="1:30" ht="12.75">
      <c r="A114" s="12" t="s">
        <v>26</v>
      </c>
      <c r="B114" s="12" t="s">
        <v>137</v>
      </c>
      <c r="C114" s="13"/>
      <c r="D114" s="12">
        <v>711</v>
      </c>
      <c r="E114" s="12">
        <v>585</v>
      </c>
      <c r="F114" s="12">
        <v>565</v>
      </c>
      <c r="G114" s="12">
        <v>15</v>
      </c>
      <c r="H114" s="12">
        <v>5</v>
      </c>
      <c r="I114" s="12">
        <v>0</v>
      </c>
      <c r="J114" s="13"/>
      <c r="K114" s="12">
        <v>187</v>
      </c>
      <c r="L114" s="12">
        <v>110</v>
      </c>
      <c r="M114" s="13"/>
      <c r="N114" s="12">
        <v>190</v>
      </c>
      <c r="O114" s="12">
        <v>10</v>
      </c>
      <c r="P114" s="13"/>
      <c r="Q114" s="12">
        <v>21</v>
      </c>
      <c r="R114" s="12">
        <v>22</v>
      </c>
      <c r="S114" s="12">
        <v>11</v>
      </c>
      <c r="T114" s="12">
        <v>0</v>
      </c>
      <c r="U114" s="12">
        <v>4</v>
      </c>
      <c r="V114" s="12">
        <v>0</v>
      </c>
      <c r="W114" s="12">
        <v>2</v>
      </c>
      <c r="X114" s="12">
        <v>0</v>
      </c>
      <c r="Y114" s="12">
        <v>3</v>
      </c>
      <c r="Z114" s="12">
        <v>3</v>
      </c>
      <c r="AA114" s="12">
        <v>2</v>
      </c>
      <c r="AB114" s="13"/>
      <c r="AC114" s="12">
        <f t="shared" si="1"/>
        <v>565</v>
      </c>
      <c r="AD114" s="12"/>
    </row>
    <row r="115" spans="1:30" ht="12.75">
      <c r="A115" s="14" t="s">
        <v>26</v>
      </c>
      <c r="B115" s="14" t="s">
        <v>138</v>
      </c>
      <c r="C115" s="13"/>
      <c r="D115" s="14">
        <v>763</v>
      </c>
      <c r="E115" s="14">
        <v>654</v>
      </c>
      <c r="F115" s="14">
        <v>632</v>
      </c>
      <c r="G115" s="14">
        <v>11</v>
      </c>
      <c r="H115" s="14">
        <v>11</v>
      </c>
      <c r="I115" s="14">
        <v>0</v>
      </c>
      <c r="J115" s="13"/>
      <c r="K115" s="14">
        <v>221</v>
      </c>
      <c r="L115" s="14">
        <v>133</v>
      </c>
      <c r="M115" s="13"/>
      <c r="N115" s="14">
        <v>200</v>
      </c>
      <c r="O115" s="14">
        <v>8</v>
      </c>
      <c r="P115" s="13"/>
      <c r="Q115" s="14">
        <v>11</v>
      </c>
      <c r="R115" s="14">
        <v>11</v>
      </c>
      <c r="S115" s="14">
        <v>17</v>
      </c>
      <c r="T115" s="14">
        <v>5</v>
      </c>
      <c r="U115" s="14">
        <v>9</v>
      </c>
      <c r="V115" s="14">
        <v>5</v>
      </c>
      <c r="W115" s="14">
        <v>3</v>
      </c>
      <c r="X115" s="14">
        <v>4</v>
      </c>
      <c r="Y115" s="14">
        <v>1</v>
      </c>
      <c r="Z115" s="14">
        <v>3</v>
      </c>
      <c r="AA115" s="14">
        <v>1</v>
      </c>
      <c r="AB115" s="13"/>
      <c r="AC115" s="14">
        <f t="shared" si="1"/>
        <v>632</v>
      </c>
      <c r="AD115" s="12"/>
    </row>
    <row r="116" spans="1:30" ht="12.75">
      <c r="A116" s="12" t="s">
        <v>26</v>
      </c>
      <c r="B116" s="12" t="s">
        <v>139</v>
      </c>
      <c r="C116" s="13"/>
      <c r="D116" s="12">
        <v>1771</v>
      </c>
      <c r="E116" s="12">
        <v>1410</v>
      </c>
      <c r="F116" s="12">
        <v>1351</v>
      </c>
      <c r="G116" s="12">
        <v>26</v>
      </c>
      <c r="H116" s="12">
        <v>33</v>
      </c>
      <c r="I116" s="12">
        <v>0</v>
      </c>
      <c r="J116" s="13"/>
      <c r="K116" s="12">
        <v>552</v>
      </c>
      <c r="L116" s="12">
        <v>198</v>
      </c>
      <c r="M116" s="13"/>
      <c r="N116" s="12">
        <v>415</v>
      </c>
      <c r="O116" s="12">
        <v>22</v>
      </c>
      <c r="P116" s="13"/>
      <c r="Q116" s="12">
        <v>41</v>
      </c>
      <c r="R116" s="12">
        <v>41</v>
      </c>
      <c r="S116" s="12">
        <v>23</v>
      </c>
      <c r="T116" s="12">
        <v>9</v>
      </c>
      <c r="U116" s="12">
        <v>15</v>
      </c>
      <c r="V116" s="12">
        <v>12</v>
      </c>
      <c r="W116" s="12">
        <v>2</v>
      </c>
      <c r="X116" s="12">
        <v>5</v>
      </c>
      <c r="Y116" s="12">
        <v>4</v>
      </c>
      <c r="Z116" s="12">
        <v>7</v>
      </c>
      <c r="AA116" s="12">
        <v>5</v>
      </c>
      <c r="AB116" s="13"/>
      <c r="AC116" s="12">
        <f t="shared" si="1"/>
        <v>1351</v>
      </c>
      <c r="AD116" s="12"/>
    </row>
    <row r="117" spans="1:30" ht="12.75">
      <c r="A117" s="14" t="s">
        <v>26</v>
      </c>
      <c r="B117" s="14" t="s">
        <v>140</v>
      </c>
      <c r="C117" s="13"/>
      <c r="D117" s="14">
        <v>2219</v>
      </c>
      <c r="E117" s="14">
        <v>1852</v>
      </c>
      <c r="F117" s="14">
        <v>1801</v>
      </c>
      <c r="G117" s="14">
        <v>20</v>
      </c>
      <c r="H117" s="14">
        <v>31</v>
      </c>
      <c r="I117" s="14">
        <v>0</v>
      </c>
      <c r="J117" s="13"/>
      <c r="K117" s="14">
        <v>658</v>
      </c>
      <c r="L117" s="14">
        <v>489</v>
      </c>
      <c r="M117" s="13"/>
      <c r="N117" s="14">
        <v>388</v>
      </c>
      <c r="O117" s="14">
        <v>39</v>
      </c>
      <c r="P117" s="13"/>
      <c r="Q117" s="14">
        <v>58</v>
      </c>
      <c r="R117" s="14">
        <v>44</v>
      </c>
      <c r="S117" s="14">
        <v>43</v>
      </c>
      <c r="T117" s="14">
        <v>18</v>
      </c>
      <c r="U117" s="14">
        <v>15</v>
      </c>
      <c r="V117" s="14">
        <v>5</v>
      </c>
      <c r="W117" s="14">
        <v>2</v>
      </c>
      <c r="X117" s="14">
        <v>2</v>
      </c>
      <c r="Y117" s="14">
        <v>30</v>
      </c>
      <c r="Z117" s="14">
        <v>6</v>
      </c>
      <c r="AA117" s="14">
        <v>4</v>
      </c>
      <c r="AB117" s="13"/>
      <c r="AC117" s="14">
        <f t="shared" si="1"/>
        <v>1801</v>
      </c>
      <c r="AD117" s="12"/>
    </row>
    <row r="118" spans="1:30" ht="12.75">
      <c r="A118" s="12" t="s">
        <v>26</v>
      </c>
      <c r="B118" s="12" t="s">
        <v>141</v>
      </c>
      <c r="C118" s="13"/>
      <c r="D118" s="12">
        <v>1381</v>
      </c>
      <c r="E118" s="12">
        <v>1244</v>
      </c>
      <c r="F118" s="12">
        <v>1198</v>
      </c>
      <c r="G118" s="12">
        <v>11</v>
      </c>
      <c r="H118" s="12">
        <v>35</v>
      </c>
      <c r="I118" s="12">
        <v>0</v>
      </c>
      <c r="J118" s="13"/>
      <c r="K118" s="12">
        <v>328</v>
      </c>
      <c r="L118" s="12">
        <v>171</v>
      </c>
      <c r="M118" s="13"/>
      <c r="N118" s="12">
        <v>516</v>
      </c>
      <c r="O118" s="12">
        <v>39</v>
      </c>
      <c r="P118" s="13"/>
      <c r="Q118" s="12">
        <v>36</v>
      </c>
      <c r="R118" s="12">
        <v>51</v>
      </c>
      <c r="S118" s="12">
        <v>29</v>
      </c>
      <c r="T118" s="12">
        <v>2</v>
      </c>
      <c r="U118" s="12">
        <v>7</v>
      </c>
      <c r="V118" s="12">
        <v>1</v>
      </c>
      <c r="W118" s="12">
        <v>7</v>
      </c>
      <c r="X118" s="12">
        <v>4</v>
      </c>
      <c r="Y118" s="12">
        <v>5</v>
      </c>
      <c r="Z118" s="12">
        <v>0</v>
      </c>
      <c r="AA118" s="12">
        <v>2</v>
      </c>
      <c r="AB118" s="13"/>
      <c r="AC118" s="12">
        <f t="shared" si="1"/>
        <v>1198</v>
      </c>
      <c r="AD118" s="12"/>
    </row>
    <row r="119" spans="1:30" ht="12.75">
      <c r="A119" s="14" t="s">
        <v>26</v>
      </c>
      <c r="B119" s="14" t="s">
        <v>142</v>
      </c>
      <c r="C119" s="13"/>
      <c r="D119" s="14">
        <v>593</v>
      </c>
      <c r="E119" s="14">
        <v>513</v>
      </c>
      <c r="F119" s="14">
        <v>490</v>
      </c>
      <c r="G119" s="14">
        <v>14</v>
      </c>
      <c r="H119" s="14">
        <v>9</v>
      </c>
      <c r="I119" s="14">
        <v>0</v>
      </c>
      <c r="J119" s="13"/>
      <c r="K119" s="14">
        <v>194</v>
      </c>
      <c r="L119" s="14">
        <v>73</v>
      </c>
      <c r="M119" s="13"/>
      <c r="N119" s="14">
        <v>138</v>
      </c>
      <c r="O119" s="14">
        <v>4</v>
      </c>
      <c r="P119" s="13"/>
      <c r="Q119" s="14">
        <v>35</v>
      </c>
      <c r="R119" s="14">
        <v>17</v>
      </c>
      <c r="S119" s="14">
        <v>11</v>
      </c>
      <c r="T119" s="14">
        <v>2</v>
      </c>
      <c r="U119" s="14">
        <v>5</v>
      </c>
      <c r="V119" s="14">
        <v>2</v>
      </c>
      <c r="W119" s="14">
        <v>1</v>
      </c>
      <c r="X119" s="14">
        <v>1</v>
      </c>
      <c r="Y119" s="14">
        <v>5</v>
      </c>
      <c r="Z119" s="14">
        <v>2</v>
      </c>
      <c r="AA119" s="14">
        <v>0</v>
      </c>
      <c r="AB119" s="13"/>
      <c r="AC119" s="14">
        <f t="shared" si="1"/>
        <v>490</v>
      </c>
      <c r="AD119" s="12"/>
    </row>
    <row r="120" spans="1:30" ht="12.75">
      <c r="A120" s="12" t="s">
        <v>26</v>
      </c>
      <c r="B120" s="12" t="s">
        <v>143</v>
      </c>
      <c r="C120" s="13"/>
      <c r="D120" s="12">
        <v>849</v>
      </c>
      <c r="E120" s="12">
        <v>604</v>
      </c>
      <c r="F120" s="12">
        <v>591</v>
      </c>
      <c r="G120" s="12">
        <v>3</v>
      </c>
      <c r="H120" s="12">
        <v>10</v>
      </c>
      <c r="I120" s="12">
        <v>0</v>
      </c>
      <c r="J120" s="13"/>
      <c r="K120" s="12">
        <v>204</v>
      </c>
      <c r="L120" s="12">
        <v>117</v>
      </c>
      <c r="M120" s="13"/>
      <c r="N120" s="12">
        <v>164</v>
      </c>
      <c r="O120" s="12">
        <v>14</v>
      </c>
      <c r="P120" s="13"/>
      <c r="Q120" s="12">
        <v>36</v>
      </c>
      <c r="R120" s="12">
        <v>10</v>
      </c>
      <c r="S120" s="12">
        <v>16</v>
      </c>
      <c r="T120" s="12">
        <v>3</v>
      </c>
      <c r="U120" s="12">
        <v>8</v>
      </c>
      <c r="V120" s="12">
        <v>5</v>
      </c>
      <c r="W120" s="12">
        <v>2</v>
      </c>
      <c r="X120" s="12">
        <v>2</v>
      </c>
      <c r="Y120" s="12">
        <v>5</v>
      </c>
      <c r="Z120" s="12">
        <v>3</v>
      </c>
      <c r="AA120" s="12">
        <v>2</v>
      </c>
      <c r="AB120" s="13"/>
      <c r="AC120" s="12">
        <f t="shared" si="1"/>
        <v>591</v>
      </c>
      <c r="AD120" s="12"/>
    </row>
    <row r="121" spans="1:30" ht="12.75">
      <c r="A121" s="14" t="s">
        <v>26</v>
      </c>
      <c r="B121" s="14" t="s">
        <v>144</v>
      </c>
      <c r="C121" s="13"/>
      <c r="D121" s="14">
        <v>1211</v>
      </c>
      <c r="E121" s="14">
        <v>1065</v>
      </c>
      <c r="F121" s="14">
        <v>1022</v>
      </c>
      <c r="G121" s="14">
        <v>10</v>
      </c>
      <c r="H121" s="14">
        <v>33</v>
      </c>
      <c r="I121" s="14">
        <v>0</v>
      </c>
      <c r="J121" s="13"/>
      <c r="K121" s="14">
        <v>341</v>
      </c>
      <c r="L121" s="14">
        <v>184</v>
      </c>
      <c r="M121" s="13"/>
      <c r="N121" s="14">
        <v>341</v>
      </c>
      <c r="O121" s="14">
        <v>34</v>
      </c>
      <c r="P121" s="13"/>
      <c r="Q121" s="14">
        <v>37</v>
      </c>
      <c r="R121" s="14">
        <v>29</v>
      </c>
      <c r="S121" s="14">
        <v>21</v>
      </c>
      <c r="T121" s="14">
        <v>3</v>
      </c>
      <c r="U121" s="14">
        <v>12</v>
      </c>
      <c r="V121" s="14">
        <v>2</v>
      </c>
      <c r="W121" s="14">
        <v>2</v>
      </c>
      <c r="X121" s="14">
        <v>3</v>
      </c>
      <c r="Y121" s="14">
        <v>5</v>
      </c>
      <c r="Z121" s="14">
        <v>5</v>
      </c>
      <c r="AA121" s="14">
        <v>3</v>
      </c>
      <c r="AB121" s="13"/>
      <c r="AC121" s="14">
        <f t="shared" si="1"/>
        <v>1022</v>
      </c>
      <c r="AD121" s="12"/>
    </row>
    <row r="122" spans="1:30" ht="12.75">
      <c r="A122" s="12" t="s">
        <v>26</v>
      </c>
      <c r="B122" s="12" t="s">
        <v>145</v>
      </c>
      <c r="C122" s="13"/>
      <c r="D122" s="12">
        <v>396</v>
      </c>
      <c r="E122" s="12">
        <v>342</v>
      </c>
      <c r="F122" s="12">
        <v>332</v>
      </c>
      <c r="G122" s="12">
        <v>4</v>
      </c>
      <c r="H122" s="12">
        <v>6</v>
      </c>
      <c r="I122" s="12">
        <v>0</v>
      </c>
      <c r="J122" s="13"/>
      <c r="K122" s="12">
        <v>110</v>
      </c>
      <c r="L122" s="12">
        <v>49</v>
      </c>
      <c r="M122" s="13"/>
      <c r="N122" s="12">
        <v>105</v>
      </c>
      <c r="O122" s="12">
        <v>2</v>
      </c>
      <c r="P122" s="13"/>
      <c r="Q122" s="12">
        <v>18</v>
      </c>
      <c r="R122" s="12">
        <v>16</v>
      </c>
      <c r="S122" s="12">
        <v>8</v>
      </c>
      <c r="T122" s="12">
        <v>2</v>
      </c>
      <c r="U122" s="12">
        <v>4</v>
      </c>
      <c r="V122" s="12">
        <v>5</v>
      </c>
      <c r="W122" s="12">
        <v>1</v>
      </c>
      <c r="X122" s="12">
        <v>5</v>
      </c>
      <c r="Y122" s="12">
        <v>3</v>
      </c>
      <c r="Z122" s="12">
        <v>3</v>
      </c>
      <c r="AA122" s="12">
        <v>1</v>
      </c>
      <c r="AB122" s="13"/>
      <c r="AC122" s="12">
        <f t="shared" si="1"/>
        <v>332</v>
      </c>
      <c r="AD122" s="12"/>
    </row>
    <row r="123" spans="1:30" ht="12.75">
      <c r="A123" s="14" t="s">
        <v>26</v>
      </c>
      <c r="B123" s="14" t="s">
        <v>146</v>
      </c>
      <c r="C123" s="13"/>
      <c r="D123" s="14">
        <v>860</v>
      </c>
      <c r="E123" s="14">
        <v>715</v>
      </c>
      <c r="F123" s="14">
        <v>695</v>
      </c>
      <c r="G123" s="14">
        <v>3</v>
      </c>
      <c r="H123" s="14">
        <v>17</v>
      </c>
      <c r="I123" s="14">
        <v>0</v>
      </c>
      <c r="J123" s="13"/>
      <c r="K123" s="14">
        <v>269</v>
      </c>
      <c r="L123" s="14">
        <v>88</v>
      </c>
      <c r="M123" s="13"/>
      <c r="N123" s="14">
        <v>242</v>
      </c>
      <c r="O123" s="14">
        <v>13</v>
      </c>
      <c r="P123" s="13"/>
      <c r="Q123" s="14">
        <v>16</v>
      </c>
      <c r="R123" s="14">
        <v>19</v>
      </c>
      <c r="S123" s="14">
        <v>9</v>
      </c>
      <c r="T123" s="14">
        <v>11</v>
      </c>
      <c r="U123" s="14">
        <v>8</v>
      </c>
      <c r="V123" s="14">
        <v>5</v>
      </c>
      <c r="W123" s="14">
        <v>2</v>
      </c>
      <c r="X123" s="14">
        <v>2</v>
      </c>
      <c r="Y123" s="14">
        <v>3</v>
      </c>
      <c r="Z123" s="14">
        <v>3</v>
      </c>
      <c r="AA123" s="14">
        <v>5</v>
      </c>
      <c r="AB123" s="13"/>
      <c r="AC123" s="14">
        <f t="shared" si="1"/>
        <v>695</v>
      </c>
      <c r="AD123" s="12"/>
    </row>
    <row r="124" spans="1:30" ht="12.75">
      <c r="A124" s="12" t="s">
        <v>26</v>
      </c>
      <c r="B124" s="12" t="s">
        <v>147</v>
      </c>
      <c r="C124" s="13"/>
      <c r="D124" s="12">
        <v>1055</v>
      </c>
      <c r="E124" s="12">
        <v>855</v>
      </c>
      <c r="F124" s="12">
        <v>818</v>
      </c>
      <c r="G124" s="12">
        <v>20</v>
      </c>
      <c r="H124" s="12">
        <v>17</v>
      </c>
      <c r="I124" s="12">
        <v>0</v>
      </c>
      <c r="J124" s="13"/>
      <c r="K124" s="12">
        <v>354</v>
      </c>
      <c r="L124" s="12">
        <v>106</v>
      </c>
      <c r="M124" s="13"/>
      <c r="N124" s="12">
        <v>223</v>
      </c>
      <c r="O124" s="12">
        <v>20</v>
      </c>
      <c r="P124" s="13"/>
      <c r="Q124" s="12">
        <v>34</v>
      </c>
      <c r="R124" s="12">
        <v>20</v>
      </c>
      <c r="S124" s="12">
        <v>27</v>
      </c>
      <c r="T124" s="12">
        <v>8</v>
      </c>
      <c r="U124" s="12">
        <v>6</v>
      </c>
      <c r="V124" s="12">
        <v>5</v>
      </c>
      <c r="W124" s="12">
        <v>1</v>
      </c>
      <c r="X124" s="12">
        <v>5</v>
      </c>
      <c r="Y124" s="12">
        <v>3</v>
      </c>
      <c r="Z124" s="12">
        <v>2</v>
      </c>
      <c r="AA124" s="12">
        <v>4</v>
      </c>
      <c r="AB124" s="13"/>
      <c r="AC124" s="12">
        <f t="shared" si="1"/>
        <v>818</v>
      </c>
      <c r="AD124" s="12"/>
    </row>
    <row r="125" spans="1:30" ht="12.75">
      <c r="A125" s="14" t="s">
        <v>26</v>
      </c>
      <c r="B125" s="14" t="s">
        <v>148</v>
      </c>
      <c r="C125" s="13"/>
      <c r="D125" s="14">
        <v>3950</v>
      </c>
      <c r="E125" s="14">
        <v>3338</v>
      </c>
      <c r="F125" s="14">
        <v>3256</v>
      </c>
      <c r="G125" s="14">
        <v>27</v>
      </c>
      <c r="H125" s="14">
        <v>55</v>
      </c>
      <c r="I125" s="14">
        <v>0</v>
      </c>
      <c r="J125" s="13"/>
      <c r="K125" s="14">
        <v>1256</v>
      </c>
      <c r="L125" s="14">
        <v>591</v>
      </c>
      <c r="M125" s="13"/>
      <c r="N125" s="14">
        <v>885</v>
      </c>
      <c r="O125" s="14">
        <v>101</v>
      </c>
      <c r="P125" s="13"/>
      <c r="Q125" s="14">
        <v>144</v>
      </c>
      <c r="R125" s="14">
        <v>79</v>
      </c>
      <c r="S125" s="14">
        <v>87</v>
      </c>
      <c r="T125" s="14">
        <v>21</v>
      </c>
      <c r="U125" s="14">
        <v>21</v>
      </c>
      <c r="V125" s="14">
        <v>9</v>
      </c>
      <c r="W125" s="14">
        <v>13</v>
      </c>
      <c r="X125" s="14">
        <v>14</v>
      </c>
      <c r="Y125" s="14">
        <v>15</v>
      </c>
      <c r="Z125" s="14">
        <v>15</v>
      </c>
      <c r="AA125" s="14">
        <v>5</v>
      </c>
      <c r="AB125" s="13"/>
      <c r="AC125" s="14">
        <f t="shared" si="1"/>
        <v>3256</v>
      </c>
      <c r="AD125" s="12"/>
    </row>
    <row r="126" spans="1:30" ht="12.75">
      <c r="A126" s="12" t="s">
        <v>26</v>
      </c>
      <c r="B126" s="12" t="s">
        <v>149</v>
      </c>
      <c r="C126" s="13"/>
      <c r="D126" s="12">
        <v>5126</v>
      </c>
      <c r="E126" s="12">
        <v>4257</v>
      </c>
      <c r="F126" s="12">
        <v>4089</v>
      </c>
      <c r="G126" s="12">
        <v>58</v>
      </c>
      <c r="H126" s="12">
        <v>110</v>
      </c>
      <c r="I126" s="12">
        <v>0</v>
      </c>
      <c r="J126" s="13"/>
      <c r="K126" s="12">
        <v>1620</v>
      </c>
      <c r="L126" s="12">
        <v>751</v>
      </c>
      <c r="M126" s="13"/>
      <c r="N126" s="12">
        <v>1082</v>
      </c>
      <c r="O126" s="12">
        <v>115</v>
      </c>
      <c r="P126" s="13"/>
      <c r="Q126" s="12">
        <v>141</v>
      </c>
      <c r="R126" s="12">
        <v>101</v>
      </c>
      <c r="S126" s="12">
        <v>106</v>
      </c>
      <c r="T126" s="12">
        <v>26</v>
      </c>
      <c r="U126" s="12">
        <v>57</v>
      </c>
      <c r="V126" s="12">
        <v>21</v>
      </c>
      <c r="W126" s="12">
        <v>7</v>
      </c>
      <c r="X126" s="12">
        <v>17</v>
      </c>
      <c r="Y126" s="12">
        <v>19</v>
      </c>
      <c r="Z126" s="12">
        <v>15</v>
      </c>
      <c r="AA126" s="12">
        <v>11</v>
      </c>
      <c r="AB126" s="13"/>
      <c r="AC126" s="12">
        <f t="shared" si="1"/>
        <v>4089</v>
      </c>
      <c r="AD126" s="12"/>
    </row>
    <row r="127" spans="1:30" ht="12.75">
      <c r="A127" s="14" t="s">
        <v>26</v>
      </c>
      <c r="B127" s="14" t="s">
        <v>150</v>
      </c>
      <c r="C127" s="13"/>
      <c r="D127" s="14">
        <v>482</v>
      </c>
      <c r="E127" s="14">
        <v>423</v>
      </c>
      <c r="F127" s="14">
        <v>411</v>
      </c>
      <c r="G127" s="14">
        <v>2</v>
      </c>
      <c r="H127" s="14">
        <v>10</v>
      </c>
      <c r="I127" s="14">
        <v>0</v>
      </c>
      <c r="J127" s="13"/>
      <c r="K127" s="14">
        <v>161</v>
      </c>
      <c r="L127" s="14">
        <v>87</v>
      </c>
      <c r="M127" s="13"/>
      <c r="N127" s="14">
        <v>108</v>
      </c>
      <c r="O127" s="14">
        <v>9</v>
      </c>
      <c r="P127" s="13"/>
      <c r="Q127" s="14">
        <v>14</v>
      </c>
      <c r="R127" s="14">
        <v>8</v>
      </c>
      <c r="S127" s="14">
        <v>2</v>
      </c>
      <c r="T127" s="14">
        <v>0</v>
      </c>
      <c r="U127" s="14">
        <v>12</v>
      </c>
      <c r="V127" s="14">
        <v>0</v>
      </c>
      <c r="W127" s="14">
        <v>1</v>
      </c>
      <c r="X127" s="14">
        <v>3</v>
      </c>
      <c r="Y127" s="14">
        <v>1</v>
      </c>
      <c r="Z127" s="14">
        <v>3</v>
      </c>
      <c r="AA127" s="14">
        <v>2</v>
      </c>
      <c r="AB127" s="13"/>
      <c r="AC127" s="14">
        <f t="shared" si="1"/>
        <v>411</v>
      </c>
      <c r="AD127" s="12"/>
    </row>
    <row r="128" spans="1:30" ht="12.75">
      <c r="A128" s="12" t="s">
        <v>26</v>
      </c>
      <c r="B128" s="12" t="s">
        <v>151</v>
      </c>
      <c r="C128" s="13"/>
      <c r="D128" s="12">
        <v>59</v>
      </c>
      <c r="E128" s="12">
        <v>49</v>
      </c>
      <c r="F128" s="12">
        <v>48</v>
      </c>
      <c r="G128" s="12">
        <v>1</v>
      </c>
      <c r="H128" s="12">
        <v>0</v>
      </c>
      <c r="I128" s="12">
        <v>0</v>
      </c>
      <c r="J128" s="13"/>
      <c r="K128" s="12">
        <v>27</v>
      </c>
      <c r="L128" s="12">
        <v>4</v>
      </c>
      <c r="M128" s="13"/>
      <c r="N128" s="12">
        <v>9</v>
      </c>
      <c r="O128" s="12">
        <v>1</v>
      </c>
      <c r="P128" s="13"/>
      <c r="Q128" s="12">
        <v>2</v>
      </c>
      <c r="R128" s="12">
        <v>1</v>
      </c>
      <c r="S128" s="12">
        <v>2</v>
      </c>
      <c r="T128" s="12">
        <v>0</v>
      </c>
      <c r="U128" s="12">
        <v>1</v>
      </c>
      <c r="V128" s="12">
        <v>1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3"/>
      <c r="AC128" s="12">
        <f t="shared" si="1"/>
        <v>48</v>
      </c>
      <c r="AD128" s="12"/>
    </row>
    <row r="129" spans="1:30" ht="12.75">
      <c r="A129" s="14" t="s">
        <v>26</v>
      </c>
      <c r="B129" s="14" t="s">
        <v>152</v>
      </c>
      <c r="C129" s="13"/>
      <c r="D129" s="14">
        <v>208</v>
      </c>
      <c r="E129" s="14">
        <v>172</v>
      </c>
      <c r="F129" s="14">
        <v>166</v>
      </c>
      <c r="G129" s="14">
        <v>1</v>
      </c>
      <c r="H129" s="14">
        <v>5</v>
      </c>
      <c r="I129" s="14">
        <v>0</v>
      </c>
      <c r="J129" s="13"/>
      <c r="K129" s="14">
        <v>70</v>
      </c>
      <c r="L129" s="14">
        <v>20</v>
      </c>
      <c r="M129" s="13"/>
      <c r="N129" s="14">
        <v>34</v>
      </c>
      <c r="O129" s="14">
        <v>4</v>
      </c>
      <c r="P129" s="13"/>
      <c r="Q129" s="14">
        <v>20</v>
      </c>
      <c r="R129" s="14">
        <v>11</v>
      </c>
      <c r="S129" s="14">
        <v>3</v>
      </c>
      <c r="T129" s="14">
        <v>0</v>
      </c>
      <c r="U129" s="14">
        <v>0</v>
      </c>
      <c r="V129" s="14">
        <v>1</v>
      </c>
      <c r="W129" s="14">
        <v>0</v>
      </c>
      <c r="X129" s="14">
        <v>0</v>
      </c>
      <c r="Y129" s="14">
        <v>1</v>
      </c>
      <c r="Z129" s="14">
        <v>2</v>
      </c>
      <c r="AA129" s="14">
        <v>0</v>
      </c>
      <c r="AB129" s="13"/>
      <c r="AC129" s="14">
        <f t="shared" si="1"/>
        <v>166</v>
      </c>
      <c r="AD129" s="12"/>
    </row>
    <row r="130" spans="1:30" ht="12.75">
      <c r="A130" s="12" t="s">
        <v>26</v>
      </c>
      <c r="B130" s="12" t="s">
        <v>153</v>
      </c>
      <c r="C130" s="13"/>
      <c r="D130" s="12">
        <v>396</v>
      </c>
      <c r="E130" s="12">
        <v>326</v>
      </c>
      <c r="F130" s="12">
        <v>319</v>
      </c>
      <c r="G130" s="12">
        <v>2</v>
      </c>
      <c r="H130" s="12">
        <v>5</v>
      </c>
      <c r="I130" s="12">
        <v>0</v>
      </c>
      <c r="J130" s="13"/>
      <c r="K130" s="12">
        <v>134</v>
      </c>
      <c r="L130" s="12">
        <v>51</v>
      </c>
      <c r="M130" s="13"/>
      <c r="N130" s="12">
        <v>79</v>
      </c>
      <c r="O130" s="12">
        <v>15</v>
      </c>
      <c r="P130" s="13"/>
      <c r="Q130" s="12">
        <v>15</v>
      </c>
      <c r="R130" s="12">
        <v>10</v>
      </c>
      <c r="S130" s="12">
        <v>6</v>
      </c>
      <c r="T130" s="12">
        <v>0</v>
      </c>
      <c r="U130" s="12">
        <v>4</v>
      </c>
      <c r="V130" s="12">
        <v>1</v>
      </c>
      <c r="W130" s="12">
        <v>2</v>
      </c>
      <c r="X130" s="12">
        <v>0</v>
      </c>
      <c r="Y130" s="12">
        <v>1</v>
      </c>
      <c r="Z130" s="12">
        <v>1</v>
      </c>
      <c r="AA130" s="12">
        <v>0</v>
      </c>
      <c r="AB130" s="13"/>
      <c r="AC130" s="12">
        <f t="shared" si="1"/>
        <v>319</v>
      </c>
      <c r="AD130" s="12"/>
    </row>
    <row r="131" spans="1:30" ht="12.75">
      <c r="A131" s="14" t="s">
        <v>26</v>
      </c>
      <c r="B131" s="14" t="s">
        <v>154</v>
      </c>
      <c r="C131" s="13"/>
      <c r="D131" s="14">
        <v>722</v>
      </c>
      <c r="E131" s="14">
        <v>561</v>
      </c>
      <c r="F131" s="14">
        <v>536</v>
      </c>
      <c r="G131" s="14">
        <v>14</v>
      </c>
      <c r="H131" s="14">
        <v>11</v>
      </c>
      <c r="I131" s="14">
        <v>0</v>
      </c>
      <c r="J131" s="13"/>
      <c r="K131" s="14">
        <v>193</v>
      </c>
      <c r="L131" s="14">
        <v>56</v>
      </c>
      <c r="M131" s="13"/>
      <c r="N131" s="14">
        <v>211</v>
      </c>
      <c r="O131" s="14">
        <v>9</v>
      </c>
      <c r="P131" s="13"/>
      <c r="Q131" s="14">
        <v>29</v>
      </c>
      <c r="R131" s="14">
        <v>12</v>
      </c>
      <c r="S131" s="14">
        <v>9</v>
      </c>
      <c r="T131" s="14">
        <v>5</v>
      </c>
      <c r="U131" s="14">
        <v>6</v>
      </c>
      <c r="V131" s="14">
        <v>1</v>
      </c>
      <c r="W131" s="14">
        <v>0</v>
      </c>
      <c r="X131" s="14">
        <v>2</v>
      </c>
      <c r="Y131" s="14">
        <v>1</v>
      </c>
      <c r="Z131" s="14">
        <v>1</v>
      </c>
      <c r="AA131" s="14">
        <v>1</v>
      </c>
      <c r="AB131" s="13"/>
      <c r="AC131" s="14">
        <f t="shared" si="1"/>
        <v>536</v>
      </c>
      <c r="AD131" s="12"/>
    </row>
    <row r="132" spans="1:30" ht="12.75">
      <c r="A132" s="12" t="s">
        <v>26</v>
      </c>
      <c r="B132" s="12" t="s">
        <v>155</v>
      </c>
      <c r="C132" s="13"/>
      <c r="D132" s="12">
        <v>765</v>
      </c>
      <c r="E132" s="12">
        <v>628</v>
      </c>
      <c r="F132" s="12">
        <v>608</v>
      </c>
      <c r="G132" s="12">
        <v>6</v>
      </c>
      <c r="H132" s="12">
        <v>14</v>
      </c>
      <c r="I132" s="12">
        <v>0</v>
      </c>
      <c r="J132" s="13"/>
      <c r="K132" s="12">
        <v>242</v>
      </c>
      <c r="L132" s="12">
        <v>95</v>
      </c>
      <c r="M132" s="13"/>
      <c r="N132" s="12">
        <v>152</v>
      </c>
      <c r="O132" s="12">
        <v>33</v>
      </c>
      <c r="P132" s="13"/>
      <c r="Q132" s="12">
        <v>20</v>
      </c>
      <c r="R132" s="12">
        <v>21</v>
      </c>
      <c r="S132" s="12">
        <v>18</v>
      </c>
      <c r="T132" s="12">
        <v>4</v>
      </c>
      <c r="U132" s="12">
        <v>3</v>
      </c>
      <c r="V132" s="12">
        <v>4</v>
      </c>
      <c r="W132" s="12">
        <v>3</v>
      </c>
      <c r="X132" s="12">
        <v>1</v>
      </c>
      <c r="Y132" s="12">
        <v>3</v>
      </c>
      <c r="Z132" s="12">
        <v>6</v>
      </c>
      <c r="AA132" s="12">
        <v>3</v>
      </c>
      <c r="AB132" s="13"/>
      <c r="AC132" s="12">
        <f aca="true" t="shared" si="2" ref="AC132:AC194">SUM(K132:O132,Q132:AA132)</f>
        <v>608</v>
      </c>
      <c r="AD132" s="12"/>
    </row>
    <row r="133" spans="1:30" ht="12.75">
      <c r="A133" s="14" t="s">
        <v>26</v>
      </c>
      <c r="B133" s="14" t="s">
        <v>156</v>
      </c>
      <c r="C133" s="13"/>
      <c r="D133" s="14">
        <v>603</v>
      </c>
      <c r="E133" s="14">
        <v>496</v>
      </c>
      <c r="F133" s="14">
        <v>474</v>
      </c>
      <c r="G133" s="14">
        <v>14</v>
      </c>
      <c r="H133" s="14">
        <v>8</v>
      </c>
      <c r="I133" s="14">
        <v>0</v>
      </c>
      <c r="J133" s="13"/>
      <c r="K133" s="14">
        <v>208</v>
      </c>
      <c r="L133" s="14">
        <v>80</v>
      </c>
      <c r="M133" s="13"/>
      <c r="N133" s="14">
        <v>121</v>
      </c>
      <c r="O133" s="14">
        <v>6</v>
      </c>
      <c r="P133" s="13"/>
      <c r="Q133" s="14">
        <v>10</v>
      </c>
      <c r="R133" s="14">
        <v>16</v>
      </c>
      <c r="S133" s="14">
        <v>7</v>
      </c>
      <c r="T133" s="14">
        <v>2</v>
      </c>
      <c r="U133" s="14">
        <v>8</v>
      </c>
      <c r="V133" s="14">
        <v>3</v>
      </c>
      <c r="W133" s="14">
        <v>3</v>
      </c>
      <c r="X133" s="14">
        <v>2</v>
      </c>
      <c r="Y133" s="14">
        <v>2</v>
      </c>
      <c r="Z133" s="14">
        <v>3</v>
      </c>
      <c r="AA133" s="14">
        <v>3</v>
      </c>
      <c r="AB133" s="13"/>
      <c r="AC133" s="14">
        <f t="shared" si="2"/>
        <v>474</v>
      </c>
      <c r="AD133" s="12"/>
    </row>
    <row r="134" spans="1:30" ht="12.75">
      <c r="A134" s="12" t="s">
        <v>26</v>
      </c>
      <c r="B134" s="12" t="s">
        <v>157</v>
      </c>
      <c r="C134" s="13"/>
      <c r="D134" s="12">
        <v>738</v>
      </c>
      <c r="E134" s="12">
        <v>627</v>
      </c>
      <c r="F134" s="12">
        <v>602</v>
      </c>
      <c r="G134" s="12">
        <v>15</v>
      </c>
      <c r="H134" s="12">
        <v>10</v>
      </c>
      <c r="I134" s="12">
        <v>0</v>
      </c>
      <c r="J134" s="13"/>
      <c r="K134" s="12">
        <v>200</v>
      </c>
      <c r="L134" s="12">
        <v>98</v>
      </c>
      <c r="M134" s="13"/>
      <c r="N134" s="12">
        <v>196</v>
      </c>
      <c r="O134" s="12">
        <v>18</v>
      </c>
      <c r="P134" s="13"/>
      <c r="Q134" s="12">
        <v>30</v>
      </c>
      <c r="R134" s="12">
        <v>13</v>
      </c>
      <c r="S134" s="12">
        <v>11</v>
      </c>
      <c r="T134" s="12">
        <v>10</v>
      </c>
      <c r="U134" s="12">
        <v>5</v>
      </c>
      <c r="V134" s="12">
        <v>3</v>
      </c>
      <c r="W134" s="12">
        <v>3</v>
      </c>
      <c r="X134" s="12">
        <v>1</v>
      </c>
      <c r="Y134" s="12">
        <v>4</v>
      </c>
      <c r="Z134" s="12">
        <v>6</v>
      </c>
      <c r="AA134" s="12">
        <v>4</v>
      </c>
      <c r="AB134" s="13"/>
      <c r="AC134" s="12">
        <f t="shared" si="2"/>
        <v>602</v>
      </c>
      <c r="AD134" s="12"/>
    </row>
    <row r="135" spans="1:30" ht="12.75">
      <c r="A135" s="14" t="s">
        <v>26</v>
      </c>
      <c r="B135" s="14" t="s">
        <v>158</v>
      </c>
      <c r="C135" s="13"/>
      <c r="D135" s="14">
        <v>681</v>
      </c>
      <c r="E135" s="14">
        <v>566</v>
      </c>
      <c r="F135" s="14">
        <v>555</v>
      </c>
      <c r="G135" s="14">
        <v>5</v>
      </c>
      <c r="H135" s="14">
        <v>6</v>
      </c>
      <c r="I135" s="14">
        <v>0</v>
      </c>
      <c r="J135" s="13"/>
      <c r="K135" s="14">
        <v>228</v>
      </c>
      <c r="L135" s="14">
        <v>108</v>
      </c>
      <c r="M135" s="13"/>
      <c r="N135" s="14">
        <v>146</v>
      </c>
      <c r="O135" s="14">
        <v>14</v>
      </c>
      <c r="P135" s="13"/>
      <c r="Q135" s="14">
        <v>25</v>
      </c>
      <c r="R135" s="14">
        <v>10</v>
      </c>
      <c r="S135" s="14">
        <v>12</v>
      </c>
      <c r="T135" s="14">
        <v>1</v>
      </c>
      <c r="U135" s="14">
        <v>5</v>
      </c>
      <c r="V135" s="14">
        <v>1</v>
      </c>
      <c r="W135" s="14">
        <v>0</v>
      </c>
      <c r="X135" s="14">
        <v>0</v>
      </c>
      <c r="Y135" s="14">
        <v>1</v>
      </c>
      <c r="Z135" s="14">
        <v>2</v>
      </c>
      <c r="AA135" s="14">
        <v>2</v>
      </c>
      <c r="AB135" s="13"/>
      <c r="AC135" s="14">
        <f t="shared" si="2"/>
        <v>555</v>
      </c>
      <c r="AD135" s="12"/>
    </row>
    <row r="136" spans="1:30" ht="12.75">
      <c r="A136" s="12" t="s">
        <v>26</v>
      </c>
      <c r="B136" s="12" t="s">
        <v>159</v>
      </c>
      <c r="C136" s="13"/>
      <c r="D136" s="12">
        <v>365</v>
      </c>
      <c r="E136" s="12">
        <v>302</v>
      </c>
      <c r="F136" s="12">
        <v>288</v>
      </c>
      <c r="G136" s="12">
        <v>10</v>
      </c>
      <c r="H136" s="12">
        <v>4</v>
      </c>
      <c r="I136" s="12">
        <v>0</v>
      </c>
      <c r="J136" s="13"/>
      <c r="K136" s="12">
        <v>117</v>
      </c>
      <c r="L136" s="12">
        <v>51</v>
      </c>
      <c r="M136" s="13"/>
      <c r="N136" s="12">
        <v>78</v>
      </c>
      <c r="O136" s="12">
        <v>4</v>
      </c>
      <c r="P136" s="13"/>
      <c r="Q136" s="12">
        <v>3</v>
      </c>
      <c r="R136" s="12">
        <v>5</v>
      </c>
      <c r="S136" s="12">
        <v>11</v>
      </c>
      <c r="T136" s="12">
        <v>0</v>
      </c>
      <c r="U136" s="12">
        <v>10</v>
      </c>
      <c r="V136" s="12">
        <v>3</v>
      </c>
      <c r="W136" s="12">
        <v>1</v>
      </c>
      <c r="X136" s="12">
        <v>1</v>
      </c>
      <c r="Y136" s="12">
        <v>1</v>
      </c>
      <c r="Z136" s="12">
        <v>3</v>
      </c>
      <c r="AA136" s="12">
        <v>0</v>
      </c>
      <c r="AB136" s="13"/>
      <c r="AC136" s="12">
        <f t="shared" si="2"/>
        <v>288</v>
      </c>
      <c r="AD136" s="12"/>
    </row>
    <row r="137" spans="1:30" ht="12.75">
      <c r="A137" s="14" t="s">
        <v>26</v>
      </c>
      <c r="B137" s="14" t="s">
        <v>160</v>
      </c>
      <c r="C137" s="13"/>
      <c r="D137" s="14">
        <v>627</v>
      </c>
      <c r="E137" s="14">
        <v>548</v>
      </c>
      <c r="F137" s="14">
        <v>519</v>
      </c>
      <c r="G137" s="14">
        <v>20</v>
      </c>
      <c r="H137" s="14">
        <v>9</v>
      </c>
      <c r="I137" s="14">
        <v>0</v>
      </c>
      <c r="J137" s="13"/>
      <c r="K137" s="14">
        <v>190</v>
      </c>
      <c r="L137" s="14">
        <v>71</v>
      </c>
      <c r="M137" s="13"/>
      <c r="N137" s="14">
        <v>171</v>
      </c>
      <c r="O137" s="14">
        <v>11</v>
      </c>
      <c r="P137" s="13"/>
      <c r="Q137" s="14">
        <v>26</v>
      </c>
      <c r="R137" s="14">
        <v>14</v>
      </c>
      <c r="S137" s="14">
        <v>15</v>
      </c>
      <c r="T137" s="14">
        <v>4</v>
      </c>
      <c r="U137" s="14">
        <v>7</v>
      </c>
      <c r="V137" s="14">
        <v>1</v>
      </c>
      <c r="W137" s="14">
        <v>4</v>
      </c>
      <c r="X137" s="14">
        <v>0</v>
      </c>
      <c r="Y137" s="14">
        <v>2</v>
      </c>
      <c r="Z137" s="14">
        <v>1</v>
      </c>
      <c r="AA137" s="14">
        <v>2</v>
      </c>
      <c r="AB137" s="13"/>
      <c r="AC137" s="14">
        <f t="shared" si="2"/>
        <v>519</v>
      </c>
      <c r="AD137" s="12"/>
    </row>
    <row r="138" spans="1:30" ht="12.75">
      <c r="A138" s="12" t="s">
        <v>26</v>
      </c>
      <c r="B138" s="12" t="s">
        <v>161</v>
      </c>
      <c r="C138" s="13"/>
      <c r="D138" s="12">
        <v>3108</v>
      </c>
      <c r="E138" s="12">
        <v>2709</v>
      </c>
      <c r="F138" s="12">
        <v>2638</v>
      </c>
      <c r="G138" s="12">
        <v>22</v>
      </c>
      <c r="H138" s="12">
        <v>49</v>
      </c>
      <c r="I138" s="12">
        <v>0</v>
      </c>
      <c r="J138" s="13"/>
      <c r="K138" s="12">
        <v>878</v>
      </c>
      <c r="L138" s="12">
        <v>567</v>
      </c>
      <c r="M138" s="13"/>
      <c r="N138" s="12">
        <v>759</v>
      </c>
      <c r="O138" s="12">
        <v>127</v>
      </c>
      <c r="P138" s="13"/>
      <c r="Q138" s="12">
        <v>81</v>
      </c>
      <c r="R138" s="12">
        <v>91</v>
      </c>
      <c r="S138" s="12">
        <v>50</v>
      </c>
      <c r="T138" s="12">
        <v>23</v>
      </c>
      <c r="U138" s="12">
        <v>19</v>
      </c>
      <c r="V138" s="12">
        <v>7</v>
      </c>
      <c r="W138" s="12">
        <v>10</v>
      </c>
      <c r="X138" s="12">
        <v>3</v>
      </c>
      <c r="Y138" s="12">
        <v>15</v>
      </c>
      <c r="Z138" s="12">
        <v>3</v>
      </c>
      <c r="AA138" s="12">
        <v>5</v>
      </c>
      <c r="AB138" s="13"/>
      <c r="AC138" s="12">
        <f t="shared" si="2"/>
        <v>2638</v>
      </c>
      <c r="AD138" s="12"/>
    </row>
    <row r="139" spans="1:30" ht="12.75">
      <c r="A139" s="14" t="s">
        <v>26</v>
      </c>
      <c r="B139" s="14" t="s">
        <v>162</v>
      </c>
      <c r="C139" s="13"/>
      <c r="D139" s="14">
        <v>992</v>
      </c>
      <c r="E139" s="14">
        <v>779</v>
      </c>
      <c r="F139" s="14">
        <v>745</v>
      </c>
      <c r="G139" s="14">
        <v>10</v>
      </c>
      <c r="H139" s="14">
        <v>24</v>
      </c>
      <c r="I139" s="14">
        <v>0</v>
      </c>
      <c r="J139" s="13"/>
      <c r="K139" s="14">
        <v>300</v>
      </c>
      <c r="L139" s="14">
        <v>146</v>
      </c>
      <c r="M139" s="13"/>
      <c r="N139" s="14">
        <v>164</v>
      </c>
      <c r="O139" s="14">
        <v>20</v>
      </c>
      <c r="P139" s="13"/>
      <c r="Q139" s="14">
        <v>23</v>
      </c>
      <c r="R139" s="14">
        <v>21</v>
      </c>
      <c r="S139" s="14">
        <v>38</v>
      </c>
      <c r="T139" s="14">
        <v>3</v>
      </c>
      <c r="U139" s="14">
        <v>9</v>
      </c>
      <c r="V139" s="14">
        <v>9</v>
      </c>
      <c r="W139" s="14">
        <v>4</v>
      </c>
      <c r="X139" s="14">
        <v>3</v>
      </c>
      <c r="Y139" s="14">
        <v>3</v>
      </c>
      <c r="Z139" s="14">
        <v>1</v>
      </c>
      <c r="AA139" s="14">
        <v>1</v>
      </c>
      <c r="AB139" s="13"/>
      <c r="AC139" s="14">
        <f t="shared" si="2"/>
        <v>745</v>
      </c>
      <c r="AD139" s="12"/>
    </row>
    <row r="140" spans="1:30" ht="12.75">
      <c r="A140" s="12" t="s">
        <v>26</v>
      </c>
      <c r="B140" s="12" t="s">
        <v>163</v>
      </c>
      <c r="C140" s="13"/>
      <c r="D140" s="12">
        <v>4494</v>
      </c>
      <c r="E140" s="12">
        <v>3878</v>
      </c>
      <c r="F140" s="12">
        <v>3776</v>
      </c>
      <c r="G140" s="12">
        <v>27</v>
      </c>
      <c r="H140" s="12">
        <v>75</v>
      </c>
      <c r="I140" s="12">
        <v>0</v>
      </c>
      <c r="J140" s="13"/>
      <c r="K140" s="12">
        <v>1382</v>
      </c>
      <c r="L140" s="12">
        <v>526</v>
      </c>
      <c r="M140" s="13"/>
      <c r="N140" s="12">
        <v>1283</v>
      </c>
      <c r="O140" s="12">
        <v>125</v>
      </c>
      <c r="P140" s="13"/>
      <c r="Q140" s="12">
        <v>122</v>
      </c>
      <c r="R140" s="12">
        <v>118</v>
      </c>
      <c r="S140" s="12">
        <v>92</v>
      </c>
      <c r="T140" s="12">
        <v>23</v>
      </c>
      <c r="U140" s="12">
        <v>31</v>
      </c>
      <c r="V140" s="12">
        <v>12</v>
      </c>
      <c r="W140" s="12">
        <v>11</v>
      </c>
      <c r="X140" s="12">
        <v>5</v>
      </c>
      <c r="Y140" s="12">
        <v>24</v>
      </c>
      <c r="Z140" s="12">
        <v>11</v>
      </c>
      <c r="AA140" s="12">
        <v>11</v>
      </c>
      <c r="AB140" s="13"/>
      <c r="AC140" s="12">
        <f t="shared" si="2"/>
        <v>3776</v>
      </c>
      <c r="AD140" s="12"/>
    </row>
    <row r="141" spans="1:30" ht="12.75">
      <c r="A141" s="14" t="s">
        <v>26</v>
      </c>
      <c r="B141" s="14" t="s">
        <v>164</v>
      </c>
      <c r="C141" s="13"/>
      <c r="D141" s="14">
        <v>449</v>
      </c>
      <c r="E141" s="14">
        <v>364</v>
      </c>
      <c r="F141" s="14">
        <v>350</v>
      </c>
      <c r="G141" s="14">
        <v>3</v>
      </c>
      <c r="H141" s="14">
        <v>11</v>
      </c>
      <c r="I141" s="14">
        <v>0</v>
      </c>
      <c r="J141" s="13"/>
      <c r="K141" s="14">
        <v>138</v>
      </c>
      <c r="L141" s="14">
        <v>53</v>
      </c>
      <c r="M141" s="13"/>
      <c r="N141" s="14">
        <v>88</v>
      </c>
      <c r="O141" s="14">
        <v>11</v>
      </c>
      <c r="P141" s="13"/>
      <c r="Q141" s="14">
        <v>13</v>
      </c>
      <c r="R141" s="14">
        <v>18</v>
      </c>
      <c r="S141" s="14">
        <v>4</v>
      </c>
      <c r="T141" s="14">
        <v>4</v>
      </c>
      <c r="U141" s="14">
        <v>8</v>
      </c>
      <c r="V141" s="14">
        <v>3</v>
      </c>
      <c r="W141" s="14">
        <v>2</v>
      </c>
      <c r="X141" s="14">
        <v>1</v>
      </c>
      <c r="Y141" s="14">
        <v>2</v>
      </c>
      <c r="Z141" s="14">
        <v>4</v>
      </c>
      <c r="AA141" s="14">
        <v>1</v>
      </c>
      <c r="AB141" s="13"/>
      <c r="AC141" s="14">
        <f t="shared" si="2"/>
        <v>350</v>
      </c>
      <c r="AD141" s="12"/>
    </row>
    <row r="142" spans="1:30" ht="12.75">
      <c r="A142" s="12" t="s">
        <v>26</v>
      </c>
      <c r="B142" s="12" t="s">
        <v>165</v>
      </c>
      <c r="C142" s="13"/>
      <c r="D142" s="12">
        <v>4596</v>
      </c>
      <c r="E142" s="12">
        <v>3777</v>
      </c>
      <c r="F142" s="12">
        <v>3650</v>
      </c>
      <c r="G142" s="12">
        <v>42</v>
      </c>
      <c r="H142" s="12">
        <v>85</v>
      </c>
      <c r="I142" s="12">
        <v>0</v>
      </c>
      <c r="J142" s="13"/>
      <c r="K142" s="12">
        <v>1237</v>
      </c>
      <c r="L142" s="12">
        <v>504</v>
      </c>
      <c r="M142" s="13"/>
      <c r="N142" s="12">
        <v>1317</v>
      </c>
      <c r="O142" s="12">
        <v>96</v>
      </c>
      <c r="P142" s="13"/>
      <c r="Q142" s="12">
        <v>142</v>
      </c>
      <c r="R142" s="12">
        <v>105</v>
      </c>
      <c r="S142" s="12">
        <v>94</v>
      </c>
      <c r="T142" s="12">
        <v>25</v>
      </c>
      <c r="U142" s="12">
        <v>45</v>
      </c>
      <c r="V142" s="12">
        <v>20</v>
      </c>
      <c r="W142" s="12">
        <v>15</v>
      </c>
      <c r="X142" s="12">
        <v>7</v>
      </c>
      <c r="Y142" s="12">
        <v>13</v>
      </c>
      <c r="Z142" s="12">
        <v>23</v>
      </c>
      <c r="AA142" s="12">
        <v>7</v>
      </c>
      <c r="AB142" s="13"/>
      <c r="AC142" s="12">
        <f t="shared" si="2"/>
        <v>3650</v>
      </c>
      <c r="AD142" s="12"/>
    </row>
    <row r="143" spans="1:30" ht="12.75">
      <c r="A143" s="14" t="s">
        <v>26</v>
      </c>
      <c r="B143" s="14" t="s">
        <v>166</v>
      </c>
      <c r="C143" s="13"/>
      <c r="D143" s="14">
        <v>1602</v>
      </c>
      <c r="E143" s="14">
        <v>1348</v>
      </c>
      <c r="F143" s="14">
        <v>1293</v>
      </c>
      <c r="G143" s="14">
        <v>22</v>
      </c>
      <c r="H143" s="14">
        <v>33</v>
      </c>
      <c r="I143" s="14">
        <v>0</v>
      </c>
      <c r="J143" s="13"/>
      <c r="K143" s="14">
        <v>470</v>
      </c>
      <c r="L143" s="14">
        <v>233</v>
      </c>
      <c r="M143" s="13"/>
      <c r="N143" s="14">
        <v>342</v>
      </c>
      <c r="O143" s="14">
        <v>46</v>
      </c>
      <c r="P143" s="13"/>
      <c r="Q143" s="14">
        <v>40</v>
      </c>
      <c r="R143" s="14">
        <v>44</v>
      </c>
      <c r="S143" s="14">
        <v>29</v>
      </c>
      <c r="T143" s="14">
        <v>37</v>
      </c>
      <c r="U143" s="14">
        <v>17</v>
      </c>
      <c r="V143" s="14">
        <v>14</v>
      </c>
      <c r="W143" s="14">
        <v>1</v>
      </c>
      <c r="X143" s="14">
        <v>2</v>
      </c>
      <c r="Y143" s="14">
        <v>13</v>
      </c>
      <c r="Z143" s="14">
        <v>4</v>
      </c>
      <c r="AA143" s="14">
        <v>1</v>
      </c>
      <c r="AB143" s="13"/>
      <c r="AC143" s="14">
        <f t="shared" si="2"/>
        <v>1293</v>
      </c>
      <c r="AD143" s="12"/>
    </row>
    <row r="144" spans="1:30" ht="12.75">
      <c r="A144" s="12" t="s">
        <v>26</v>
      </c>
      <c r="B144" s="12" t="s">
        <v>167</v>
      </c>
      <c r="C144" s="13"/>
      <c r="D144" s="12">
        <v>1358</v>
      </c>
      <c r="E144" s="12">
        <v>1114</v>
      </c>
      <c r="F144" s="12">
        <v>1083</v>
      </c>
      <c r="G144" s="12">
        <v>11</v>
      </c>
      <c r="H144" s="12">
        <v>20</v>
      </c>
      <c r="I144" s="12">
        <v>0</v>
      </c>
      <c r="J144" s="13"/>
      <c r="K144" s="12">
        <v>392</v>
      </c>
      <c r="L144" s="12">
        <v>167</v>
      </c>
      <c r="M144" s="13"/>
      <c r="N144" s="12">
        <v>370</v>
      </c>
      <c r="O144" s="12">
        <v>25</v>
      </c>
      <c r="P144" s="13"/>
      <c r="Q144" s="12">
        <v>31</v>
      </c>
      <c r="R144" s="12">
        <v>41</v>
      </c>
      <c r="S144" s="12">
        <v>25</v>
      </c>
      <c r="T144" s="12">
        <v>10</v>
      </c>
      <c r="U144" s="12">
        <v>6</v>
      </c>
      <c r="V144" s="12">
        <v>1</v>
      </c>
      <c r="W144" s="12">
        <v>1</v>
      </c>
      <c r="X144" s="12">
        <v>1</v>
      </c>
      <c r="Y144" s="12">
        <v>5</v>
      </c>
      <c r="Z144" s="12">
        <v>6</v>
      </c>
      <c r="AA144" s="12">
        <v>2</v>
      </c>
      <c r="AB144" s="13"/>
      <c r="AC144" s="12">
        <f t="shared" si="2"/>
        <v>1083</v>
      </c>
      <c r="AD144" s="12"/>
    </row>
    <row r="145" spans="1:30" ht="12.75">
      <c r="A145" s="14" t="s">
        <v>26</v>
      </c>
      <c r="B145" s="14" t="s">
        <v>168</v>
      </c>
      <c r="C145" s="13"/>
      <c r="D145" s="14">
        <v>532</v>
      </c>
      <c r="E145" s="14">
        <v>413</v>
      </c>
      <c r="F145" s="14">
        <v>394</v>
      </c>
      <c r="G145" s="14">
        <v>13</v>
      </c>
      <c r="H145" s="14">
        <v>6</v>
      </c>
      <c r="I145" s="14">
        <v>0</v>
      </c>
      <c r="J145" s="13"/>
      <c r="K145" s="14">
        <v>148</v>
      </c>
      <c r="L145" s="14">
        <v>56</v>
      </c>
      <c r="M145" s="13"/>
      <c r="N145" s="14">
        <v>129</v>
      </c>
      <c r="O145" s="14">
        <v>6</v>
      </c>
      <c r="P145" s="13"/>
      <c r="Q145" s="14">
        <v>30</v>
      </c>
      <c r="R145" s="14">
        <v>8</v>
      </c>
      <c r="S145" s="14">
        <v>3</v>
      </c>
      <c r="T145" s="14">
        <v>0</v>
      </c>
      <c r="U145" s="14">
        <v>3</v>
      </c>
      <c r="V145" s="14">
        <v>1</v>
      </c>
      <c r="W145" s="14">
        <v>0</v>
      </c>
      <c r="X145" s="14">
        <v>7</v>
      </c>
      <c r="Y145" s="14">
        <v>1</v>
      </c>
      <c r="Z145" s="14">
        <v>1</v>
      </c>
      <c r="AA145" s="14">
        <v>1</v>
      </c>
      <c r="AB145" s="13"/>
      <c r="AC145" s="14">
        <f t="shared" si="2"/>
        <v>394</v>
      </c>
      <c r="AD145" s="12"/>
    </row>
    <row r="146" spans="1:30" ht="12.75">
      <c r="A146" s="12" t="s">
        <v>26</v>
      </c>
      <c r="B146" s="12" t="s">
        <v>169</v>
      </c>
      <c r="C146" s="13"/>
      <c r="D146" s="12">
        <v>2023</v>
      </c>
      <c r="E146" s="12">
        <v>1669</v>
      </c>
      <c r="F146" s="12">
        <v>1593</v>
      </c>
      <c r="G146" s="12">
        <v>34</v>
      </c>
      <c r="H146" s="12">
        <v>42</v>
      </c>
      <c r="I146" s="12">
        <v>0</v>
      </c>
      <c r="J146" s="13"/>
      <c r="K146" s="12">
        <v>585</v>
      </c>
      <c r="L146" s="12">
        <v>326</v>
      </c>
      <c r="M146" s="13"/>
      <c r="N146" s="12">
        <v>446</v>
      </c>
      <c r="O146" s="12">
        <v>34</v>
      </c>
      <c r="P146" s="13"/>
      <c r="Q146" s="12">
        <v>54</v>
      </c>
      <c r="R146" s="12">
        <v>47</v>
      </c>
      <c r="S146" s="12">
        <v>47</v>
      </c>
      <c r="T146" s="12">
        <v>2</v>
      </c>
      <c r="U146" s="12">
        <v>17</v>
      </c>
      <c r="V146" s="12">
        <v>8</v>
      </c>
      <c r="W146" s="12">
        <v>2</v>
      </c>
      <c r="X146" s="12">
        <v>3</v>
      </c>
      <c r="Y146" s="12">
        <v>9</v>
      </c>
      <c r="Z146" s="12">
        <v>5</v>
      </c>
      <c r="AA146" s="12">
        <v>8</v>
      </c>
      <c r="AB146" s="13"/>
      <c r="AC146" s="12">
        <f t="shared" si="2"/>
        <v>1593</v>
      </c>
      <c r="AD146" s="12"/>
    </row>
    <row r="147" spans="1:30" ht="12.75">
      <c r="A147" s="14" t="s">
        <v>26</v>
      </c>
      <c r="B147" s="14" t="s">
        <v>170</v>
      </c>
      <c r="C147" s="13"/>
      <c r="D147" s="14">
        <v>508</v>
      </c>
      <c r="E147" s="14">
        <v>432</v>
      </c>
      <c r="F147" s="14">
        <v>429</v>
      </c>
      <c r="G147" s="14">
        <v>2</v>
      </c>
      <c r="H147" s="14">
        <v>1</v>
      </c>
      <c r="I147" s="14">
        <v>0</v>
      </c>
      <c r="J147" s="13"/>
      <c r="K147" s="14">
        <v>185</v>
      </c>
      <c r="L147" s="14">
        <v>71</v>
      </c>
      <c r="M147" s="13"/>
      <c r="N147" s="14">
        <v>66</v>
      </c>
      <c r="O147" s="14">
        <v>33</v>
      </c>
      <c r="P147" s="13"/>
      <c r="Q147" s="14">
        <v>25</v>
      </c>
      <c r="R147" s="14">
        <v>7</v>
      </c>
      <c r="S147" s="14">
        <v>17</v>
      </c>
      <c r="T147" s="14">
        <v>2</v>
      </c>
      <c r="U147" s="14">
        <v>3</v>
      </c>
      <c r="V147" s="14">
        <v>6</v>
      </c>
      <c r="W147" s="14">
        <v>1</v>
      </c>
      <c r="X147" s="14">
        <v>3</v>
      </c>
      <c r="Y147" s="14">
        <v>8</v>
      </c>
      <c r="Z147" s="14">
        <v>0</v>
      </c>
      <c r="AA147" s="14">
        <v>2</v>
      </c>
      <c r="AB147" s="13"/>
      <c r="AC147" s="14">
        <f t="shared" si="2"/>
        <v>429</v>
      </c>
      <c r="AD147" s="12"/>
    </row>
    <row r="148" spans="1:30" ht="12.75">
      <c r="A148" s="12" t="s">
        <v>26</v>
      </c>
      <c r="B148" s="12" t="s">
        <v>171</v>
      </c>
      <c r="C148" s="13"/>
      <c r="D148" s="12">
        <v>687</v>
      </c>
      <c r="E148" s="12">
        <v>548</v>
      </c>
      <c r="F148" s="12">
        <v>537</v>
      </c>
      <c r="G148" s="12">
        <v>2</v>
      </c>
      <c r="H148" s="12">
        <v>9</v>
      </c>
      <c r="I148" s="12">
        <v>0</v>
      </c>
      <c r="J148" s="13"/>
      <c r="K148" s="12">
        <v>250</v>
      </c>
      <c r="L148" s="12">
        <v>81</v>
      </c>
      <c r="M148" s="13"/>
      <c r="N148" s="12">
        <v>145</v>
      </c>
      <c r="O148" s="12">
        <v>7</v>
      </c>
      <c r="P148" s="13"/>
      <c r="Q148" s="12">
        <v>7</v>
      </c>
      <c r="R148" s="12">
        <v>16</v>
      </c>
      <c r="S148" s="12">
        <v>12</v>
      </c>
      <c r="T148" s="12">
        <v>2</v>
      </c>
      <c r="U148" s="12">
        <v>3</v>
      </c>
      <c r="V148" s="12">
        <v>4</v>
      </c>
      <c r="W148" s="12">
        <v>1</v>
      </c>
      <c r="X148" s="12">
        <v>0</v>
      </c>
      <c r="Y148" s="12">
        <v>4</v>
      </c>
      <c r="Z148" s="12">
        <v>4</v>
      </c>
      <c r="AA148" s="12">
        <v>1</v>
      </c>
      <c r="AB148" s="13"/>
      <c r="AC148" s="12">
        <f t="shared" si="2"/>
        <v>537</v>
      </c>
      <c r="AD148" s="12"/>
    </row>
    <row r="149" spans="1:30" ht="12.75">
      <c r="A149" s="14" t="s">
        <v>26</v>
      </c>
      <c r="B149" s="14" t="s">
        <v>172</v>
      </c>
      <c r="C149" s="13"/>
      <c r="D149" s="14">
        <v>1534</v>
      </c>
      <c r="E149" s="14">
        <v>1248</v>
      </c>
      <c r="F149" s="14">
        <v>1194</v>
      </c>
      <c r="G149" s="14">
        <v>16</v>
      </c>
      <c r="H149" s="14">
        <v>38</v>
      </c>
      <c r="I149" s="14">
        <v>0</v>
      </c>
      <c r="J149" s="13"/>
      <c r="K149" s="14">
        <v>421</v>
      </c>
      <c r="L149" s="14">
        <v>198</v>
      </c>
      <c r="M149" s="13"/>
      <c r="N149" s="14">
        <v>351</v>
      </c>
      <c r="O149" s="14">
        <v>24</v>
      </c>
      <c r="P149" s="13"/>
      <c r="Q149" s="14">
        <v>34</v>
      </c>
      <c r="R149" s="14">
        <v>47</v>
      </c>
      <c r="S149" s="14">
        <v>25</v>
      </c>
      <c r="T149" s="14">
        <v>33</v>
      </c>
      <c r="U149" s="14">
        <v>32</v>
      </c>
      <c r="V149" s="14">
        <v>3</v>
      </c>
      <c r="W149" s="14">
        <v>3</v>
      </c>
      <c r="X149" s="14">
        <v>3</v>
      </c>
      <c r="Y149" s="14">
        <v>12</v>
      </c>
      <c r="Z149" s="14">
        <v>6</v>
      </c>
      <c r="AA149" s="14">
        <v>2</v>
      </c>
      <c r="AB149" s="13"/>
      <c r="AC149" s="14">
        <f t="shared" si="2"/>
        <v>1194</v>
      </c>
      <c r="AD149" s="12"/>
    </row>
    <row r="150" spans="1:30" ht="12.75">
      <c r="A150" s="12" t="s">
        <v>26</v>
      </c>
      <c r="B150" s="12" t="s">
        <v>173</v>
      </c>
      <c r="C150" s="13"/>
      <c r="D150" s="12">
        <v>777</v>
      </c>
      <c r="E150" s="12">
        <v>669</v>
      </c>
      <c r="F150" s="12">
        <v>635</v>
      </c>
      <c r="G150" s="12">
        <v>14</v>
      </c>
      <c r="H150" s="12">
        <v>20</v>
      </c>
      <c r="I150" s="12">
        <v>0</v>
      </c>
      <c r="J150" s="13"/>
      <c r="K150" s="12">
        <v>250</v>
      </c>
      <c r="L150" s="12">
        <v>134</v>
      </c>
      <c r="M150" s="13"/>
      <c r="N150" s="12">
        <v>179</v>
      </c>
      <c r="O150" s="12">
        <v>15</v>
      </c>
      <c r="P150" s="13"/>
      <c r="Q150" s="12">
        <v>13</v>
      </c>
      <c r="R150" s="12">
        <v>12</v>
      </c>
      <c r="S150" s="12">
        <v>9</v>
      </c>
      <c r="T150" s="12">
        <v>0</v>
      </c>
      <c r="U150" s="12">
        <v>7</v>
      </c>
      <c r="V150" s="12">
        <v>5</v>
      </c>
      <c r="W150" s="12">
        <v>1</v>
      </c>
      <c r="X150" s="12">
        <v>5</v>
      </c>
      <c r="Y150" s="12">
        <v>2</v>
      </c>
      <c r="Z150" s="12">
        <v>3</v>
      </c>
      <c r="AA150" s="12">
        <v>0</v>
      </c>
      <c r="AB150" s="13"/>
      <c r="AC150" s="12">
        <f t="shared" si="2"/>
        <v>635</v>
      </c>
      <c r="AD150" s="12"/>
    </row>
    <row r="151" spans="1:30" ht="12.75">
      <c r="A151" s="14" t="s">
        <v>26</v>
      </c>
      <c r="B151" s="14" t="s">
        <v>174</v>
      </c>
      <c r="C151" s="13"/>
      <c r="D151" s="14">
        <v>217</v>
      </c>
      <c r="E151" s="14">
        <v>184</v>
      </c>
      <c r="F151" s="14">
        <v>175</v>
      </c>
      <c r="G151" s="14">
        <v>7</v>
      </c>
      <c r="H151" s="14">
        <v>2</v>
      </c>
      <c r="I151" s="14">
        <v>0</v>
      </c>
      <c r="J151" s="13"/>
      <c r="K151" s="14">
        <v>53</v>
      </c>
      <c r="L151" s="14">
        <v>32</v>
      </c>
      <c r="M151" s="13"/>
      <c r="N151" s="14">
        <v>58</v>
      </c>
      <c r="O151" s="14">
        <v>4</v>
      </c>
      <c r="P151" s="13"/>
      <c r="Q151" s="14">
        <v>5</v>
      </c>
      <c r="R151" s="14">
        <v>6</v>
      </c>
      <c r="S151" s="14">
        <v>8</v>
      </c>
      <c r="T151" s="14">
        <v>1</v>
      </c>
      <c r="U151" s="14">
        <v>2</v>
      </c>
      <c r="V151" s="14">
        <v>0</v>
      </c>
      <c r="W151" s="14">
        <v>0</v>
      </c>
      <c r="X151" s="14">
        <v>1</v>
      </c>
      <c r="Y151" s="14">
        <v>0</v>
      </c>
      <c r="Z151" s="14">
        <v>3</v>
      </c>
      <c r="AA151" s="14">
        <v>2</v>
      </c>
      <c r="AB151" s="13"/>
      <c r="AC151" s="14">
        <f t="shared" si="2"/>
        <v>175</v>
      </c>
      <c r="AD151" s="12"/>
    </row>
    <row r="152" spans="1:30" ht="12.75">
      <c r="A152" s="12" t="s">
        <v>26</v>
      </c>
      <c r="B152" s="12" t="s">
        <v>175</v>
      </c>
      <c r="C152" s="13"/>
      <c r="D152" s="12">
        <v>567</v>
      </c>
      <c r="E152" s="12">
        <v>440</v>
      </c>
      <c r="F152" s="12">
        <v>423</v>
      </c>
      <c r="G152" s="12">
        <v>5</v>
      </c>
      <c r="H152" s="12">
        <v>12</v>
      </c>
      <c r="I152" s="12">
        <v>0</v>
      </c>
      <c r="J152" s="13"/>
      <c r="K152" s="12">
        <v>172</v>
      </c>
      <c r="L152" s="12">
        <v>79</v>
      </c>
      <c r="M152" s="13"/>
      <c r="N152" s="12">
        <v>80</v>
      </c>
      <c r="O152" s="12">
        <v>10</v>
      </c>
      <c r="P152" s="13"/>
      <c r="Q152" s="12">
        <v>31</v>
      </c>
      <c r="R152" s="12">
        <v>11</v>
      </c>
      <c r="S152" s="12">
        <v>15</v>
      </c>
      <c r="T152" s="12">
        <v>4</v>
      </c>
      <c r="U152" s="12">
        <v>6</v>
      </c>
      <c r="V152" s="12">
        <v>3</v>
      </c>
      <c r="W152" s="12">
        <v>3</v>
      </c>
      <c r="X152" s="12">
        <v>1</v>
      </c>
      <c r="Y152" s="12">
        <v>1</v>
      </c>
      <c r="Z152" s="12">
        <v>6</v>
      </c>
      <c r="AA152" s="12">
        <v>1</v>
      </c>
      <c r="AB152" s="13"/>
      <c r="AC152" s="12">
        <f t="shared" si="2"/>
        <v>423</v>
      </c>
      <c r="AD152" s="12"/>
    </row>
    <row r="153" spans="1:30" ht="12.75">
      <c r="A153" s="14" t="s">
        <v>26</v>
      </c>
      <c r="B153" s="14" t="s">
        <v>176</v>
      </c>
      <c r="C153" s="13"/>
      <c r="D153" s="14">
        <v>4388</v>
      </c>
      <c r="E153" s="14">
        <v>3758</v>
      </c>
      <c r="F153" s="14">
        <v>3655</v>
      </c>
      <c r="G153" s="14">
        <v>25</v>
      </c>
      <c r="H153" s="14">
        <v>78</v>
      </c>
      <c r="I153" s="14">
        <v>0</v>
      </c>
      <c r="J153" s="13"/>
      <c r="K153" s="14">
        <v>1322</v>
      </c>
      <c r="L153" s="14">
        <v>527</v>
      </c>
      <c r="M153" s="13"/>
      <c r="N153" s="14">
        <v>1188</v>
      </c>
      <c r="O153" s="14">
        <v>126</v>
      </c>
      <c r="P153" s="13"/>
      <c r="Q153" s="14">
        <v>122</v>
      </c>
      <c r="R153" s="14">
        <v>142</v>
      </c>
      <c r="S153" s="14">
        <v>92</v>
      </c>
      <c r="T153" s="14">
        <v>21</v>
      </c>
      <c r="U153" s="14">
        <v>32</v>
      </c>
      <c r="V153" s="14">
        <v>15</v>
      </c>
      <c r="W153" s="14">
        <v>10</v>
      </c>
      <c r="X153" s="14">
        <v>11</v>
      </c>
      <c r="Y153" s="14">
        <v>21</v>
      </c>
      <c r="Z153" s="14">
        <v>13</v>
      </c>
      <c r="AA153" s="14">
        <v>13</v>
      </c>
      <c r="AB153" s="13"/>
      <c r="AC153" s="14">
        <f t="shared" si="2"/>
        <v>3655</v>
      </c>
      <c r="AD153" s="12"/>
    </row>
    <row r="154" spans="1:30" ht="12.75">
      <c r="A154" s="12" t="s">
        <v>26</v>
      </c>
      <c r="B154" s="12" t="s">
        <v>177</v>
      </c>
      <c r="C154" s="13"/>
      <c r="D154" s="12">
        <v>921</v>
      </c>
      <c r="E154" s="12">
        <v>820</v>
      </c>
      <c r="F154" s="12">
        <v>793</v>
      </c>
      <c r="G154" s="12">
        <v>8</v>
      </c>
      <c r="H154" s="12">
        <v>19</v>
      </c>
      <c r="I154" s="12">
        <v>0</v>
      </c>
      <c r="J154" s="13"/>
      <c r="K154" s="12">
        <v>282</v>
      </c>
      <c r="L154" s="12">
        <v>118</v>
      </c>
      <c r="M154" s="13"/>
      <c r="N154" s="12">
        <v>255</v>
      </c>
      <c r="O154" s="12">
        <v>26</v>
      </c>
      <c r="P154" s="13"/>
      <c r="Q154" s="12">
        <v>41</v>
      </c>
      <c r="R154" s="12">
        <v>27</v>
      </c>
      <c r="S154" s="12">
        <v>14</v>
      </c>
      <c r="T154" s="12">
        <v>5</v>
      </c>
      <c r="U154" s="12">
        <v>8</v>
      </c>
      <c r="V154" s="12">
        <v>5</v>
      </c>
      <c r="W154" s="12">
        <v>2</v>
      </c>
      <c r="X154" s="12">
        <v>1</v>
      </c>
      <c r="Y154" s="12">
        <v>2</v>
      </c>
      <c r="Z154" s="12">
        <v>3</v>
      </c>
      <c r="AA154" s="12">
        <v>4</v>
      </c>
      <c r="AB154" s="13"/>
      <c r="AC154" s="12">
        <f t="shared" si="2"/>
        <v>793</v>
      </c>
      <c r="AD154" s="12"/>
    </row>
    <row r="155" spans="1:30" ht="12.75">
      <c r="A155" s="14" t="s">
        <v>26</v>
      </c>
      <c r="B155" s="14" t="s">
        <v>178</v>
      </c>
      <c r="C155" s="13"/>
      <c r="D155" s="14">
        <v>460</v>
      </c>
      <c r="E155" s="14">
        <v>394</v>
      </c>
      <c r="F155" s="14">
        <v>382</v>
      </c>
      <c r="G155" s="14">
        <v>4</v>
      </c>
      <c r="H155" s="14">
        <v>8</v>
      </c>
      <c r="I155" s="14">
        <v>0</v>
      </c>
      <c r="J155" s="13"/>
      <c r="K155" s="14">
        <v>171</v>
      </c>
      <c r="L155" s="14">
        <v>66</v>
      </c>
      <c r="M155" s="13"/>
      <c r="N155" s="14">
        <v>89</v>
      </c>
      <c r="O155" s="14">
        <v>6</v>
      </c>
      <c r="P155" s="13"/>
      <c r="Q155" s="14">
        <v>14</v>
      </c>
      <c r="R155" s="14">
        <v>18</v>
      </c>
      <c r="S155" s="14">
        <v>9</v>
      </c>
      <c r="T155" s="14">
        <v>0</v>
      </c>
      <c r="U155" s="14">
        <v>4</v>
      </c>
      <c r="V155" s="14">
        <v>1</v>
      </c>
      <c r="W155" s="14">
        <v>0</v>
      </c>
      <c r="X155" s="14">
        <v>0</v>
      </c>
      <c r="Y155" s="14">
        <v>3</v>
      </c>
      <c r="Z155" s="14">
        <v>0</v>
      </c>
      <c r="AA155" s="14">
        <v>1</v>
      </c>
      <c r="AB155" s="13"/>
      <c r="AC155" s="14">
        <f t="shared" si="2"/>
        <v>382</v>
      </c>
      <c r="AD155" s="12"/>
    </row>
    <row r="156" spans="1:30" ht="12.75">
      <c r="A156" s="12" t="s">
        <v>26</v>
      </c>
      <c r="B156" s="12" t="s">
        <v>179</v>
      </c>
      <c r="C156" s="13"/>
      <c r="D156" s="12">
        <v>9173</v>
      </c>
      <c r="E156" s="12">
        <v>7644</v>
      </c>
      <c r="F156" s="12">
        <v>7399</v>
      </c>
      <c r="G156" s="12">
        <v>94</v>
      </c>
      <c r="H156" s="12">
        <v>151</v>
      </c>
      <c r="I156" s="12">
        <v>0</v>
      </c>
      <c r="J156" s="13"/>
      <c r="K156" s="12">
        <v>2636</v>
      </c>
      <c r="L156" s="12">
        <v>1120</v>
      </c>
      <c r="M156" s="13"/>
      <c r="N156" s="12">
        <v>2504</v>
      </c>
      <c r="O156" s="12">
        <v>198</v>
      </c>
      <c r="P156" s="13"/>
      <c r="Q156" s="12">
        <v>230</v>
      </c>
      <c r="R156" s="12">
        <v>257</v>
      </c>
      <c r="S156" s="12">
        <v>195</v>
      </c>
      <c r="T156" s="12">
        <v>44</v>
      </c>
      <c r="U156" s="12">
        <v>69</v>
      </c>
      <c r="V156" s="12">
        <v>37</v>
      </c>
      <c r="W156" s="12">
        <v>17</v>
      </c>
      <c r="X156" s="12">
        <v>14</v>
      </c>
      <c r="Y156" s="12">
        <v>27</v>
      </c>
      <c r="Z156" s="12">
        <v>28</v>
      </c>
      <c r="AA156" s="12">
        <v>23</v>
      </c>
      <c r="AB156" s="13"/>
      <c r="AC156" s="12">
        <f t="shared" si="2"/>
        <v>7399</v>
      </c>
      <c r="AD156" s="12"/>
    </row>
    <row r="157" spans="1:30" ht="12.75">
      <c r="A157" s="14" t="s">
        <v>26</v>
      </c>
      <c r="B157" s="14" t="s">
        <v>180</v>
      </c>
      <c r="C157" s="13"/>
      <c r="D157" s="14">
        <v>577</v>
      </c>
      <c r="E157" s="14">
        <v>467</v>
      </c>
      <c r="F157" s="14">
        <v>444</v>
      </c>
      <c r="G157" s="14">
        <v>6</v>
      </c>
      <c r="H157" s="14">
        <v>17</v>
      </c>
      <c r="I157" s="14">
        <v>0</v>
      </c>
      <c r="J157" s="13"/>
      <c r="K157" s="14">
        <v>221</v>
      </c>
      <c r="L157" s="14">
        <v>89</v>
      </c>
      <c r="M157" s="13"/>
      <c r="N157" s="14">
        <v>74</v>
      </c>
      <c r="O157" s="14">
        <v>5</v>
      </c>
      <c r="P157" s="13"/>
      <c r="Q157" s="14">
        <v>12</v>
      </c>
      <c r="R157" s="14">
        <v>17</v>
      </c>
      <c r="S157" s="14">
        <v>15</v>
      </c>
      <c r="T157" s="14">
        <v>0</v>
      </c>
      <c r="U157" s="14">
        <v>3</v>
      </c>
      <c r="V157" s="14">
        <v>1</v>
      </c>
      <c r="W157" s="14">
        <v>1</v>
      </c>
      <c r="X157" s="14">
        <v>1</v>
      </c>
      <c r="Y157" s="14">
        <v>1</v>
      </c>
      <c r="Z157" s="14">
        <v>2</v>
      </c>
      <c r="AA157" s="14">
        <v>2</v>
      </c>
      <c r="AB157" s="13"/>
      <c r="AC157" s="14">
        <f t="shared" si="2"/>
        <v>444</v>
      </c>
      <c r="AD157" s="12"/>
    </row>
    <row r="158" spans="1:30" ht="12.75">
      <c r="A158" s="12" t="s">
        <v>26</v>
      </c>
      <c r="B158" s="12" t="s">
        <v>181</v>
      </c>
      <c r="C158" s="13"/>
      <c r="D158" s="12">
        <v>1331</v>
      </c>
      <c r="E158" s="12">
        <v>1128</v>
      </c>
      <c r="F158" s="12">
        <v>1103</v>
      </c>
      <c r="G158" s="12">
        <v>6</v>
      </c>
      <c r="H158" s="12">
        <v>19</v>
      </c>
      <c r="I158" s="12">
        <v>0</v>
      </c>
      <c r="J158" s="13"/>
      <c r="K158" s="12">
        <v>448</v>
      </c>
      <c r="L158" s="12">
        <v>197</v>
      </c>
      <c r="M158" s="13"/>
      <c r="N158" s="12">
        <v>283</v>
      </c>
      <c r="O158" s="12">
        <v>36</v>
      </c>
      <c r="P158" s="13"/>
      <c r="Q158" s="12">
        <v>58</v>
      </c>
      <c r="R158" s="12">
        <v>24</v>
      </c>
      <c r="S158" s="12">
        <v>27</v>
      </c>
      <c r="T158" s="12">
        <v>6</v>
      </c>
      <c r="U158" s="12">
        <v>8</v>
      </c>
      <c r="V158" s="12">
        <v>2</v>
      </c>
      <c r="W158" s="12">
        <v>2</v>
      </c>
      <c r="X158" s="12">
        <v>1</v>
      </c>
      <c r="Y158" s="12">
        <v>6</v>
      </c>
      <c r="Z158" s="12">
        <v>3</v>
      </c>
      <c r="AA158" s="12">
        <v>2</v>
      </c>
      <c r="AB158" s="13"/>
      <c r="AC158" s="12">
        <f t="shared" si="2"/>
        <v>1103</v>
      </c>
      <c r="AD158" s="12"/>
    </row>
    <row r="159" spans="1:30" ht="12.75">
      <c r="A159" s="14" t="s">
        <v>26</v>
      </c>
      <c r="B159" s="14" t="s">
        <v>182</v>
      </c>
      <c r="C159" s="13"/>
      <c r="D159" s="14">
        <v>467</v>
      </c>
      <c r="E159" s="14">
        <v>395</v>
      </c>
      <c r="F159" s="14">
        <v>379</v>
      </c>
      <c r="G159" s="14">
        <v>3</v>
      </c>
      <c r="H159" s="14">
        <v>13</v>
      </c>
      <c r="I159" s="14">
        <v>0</v>
      </c>
      <c r="J159" s="13"/>
      <c r="K159" s="14">
        <v>143</v>
      </c>
      <c r="L159" s="14">
        <v>80</v>
      </c>
      <c r="M159" s="13"/>
      <c r="N159" s="14">
        <v>117</v>
      </c>
      <c r="O159" s="14">
        <v>1</v>
      </c>
      <c r="P159" s="13"/>
      <c r="Q159" s="14">
        <v>8</v>
      </c>
      <c r="R159" s="14">
        <v>5</v>
      </c>
      <c r="S159" s="14">
        <v>10</v>
      </c>
      <c r="T159" s="14">
        <v>1</v>
      </c>
      <c r="U159" s="14">
        <v>4</v>
      </c>
      <c r="V159" s="14">
        <v>2</v>
      </c>
      <c r="W159" s="14">
        <v>0</v>
      </c>
      <c r="X159" s="14">
        <v>3</v>
      </c>
      <c r="Y159" s="14">
        <v>3</v>
      </c>
      <c r="Z159" s="14">
        <v>1</v>
      </c>
      <c r="AA159" s="14">
        <v>1</v>
      </c>
      <c r="AB159" s="13"/>
      <c r="AC159" s="14">
        <f t="shared" si="2"/>
        <v>379</v>
      </c>
      <c r="AD159" s="12"/>
    </row>
    <row r="160" spans="1:30" ht="12.75">
      <c r="A160" s="12" t="s">
        <v>26</v>
      </c>
      <c r="B160" s="12" t="s">
        <v>183</v>
      </c>
      <c r="C160" s="13"/>
      <c r="D160" s="12">
        <v>692</v>
      </c>
      <c r="E160" s="12">
        <v>575</v>
      </c>
      <c r="F160" s="12">
        <v>558</v>
      </c>
      <c r="G160" s="12">
        <v>6</v>
      </c>
      <c r="H160" s="12">
        <v>11</v>
      </c>
      <c r="I160" s="12">
        <v>0</v>
      </c>
      <c r="J160" s="13"/>
      <c r="K160" s="12">
        <v>244</v>
      </c>
      <c r="L160" s="12">
        <v>86</v>
      </c>
      <c r="M160" s="13"/>
      <c r="N160" s="12">
        <v>127</v>
      </c>
      <c r="O160" s="12">
        <v>24</v>
      </c>
      <c r="P160" s="13"/>
      <c r="Q160" s="12">
        <v>16</v>
      </c>
      <c r="R160" s="12">
        <v>15</v>
      </c>
      <c r="S160" s="12">
        <v>16</v>
      </c>
      <c r="T160" s="12">
        <v>2</v>
      </c>
      <c r="U160" s="12">
        <v>5</v>
      </c>
      <c r="V160" s="12">
        <v>6</v>
      </c>
      <c r="W160" s="12">
        <v>4</v>
      </c>
      <c r="X160" s="12">
        <v>1</v>
      </c>
      <c r="Y160" s="12">
        <v>10</v>
      </c>
      <c r="Z160" s="12">
        <v>2</v>
      </c>
      <c r="AA160" s="12">
        <v>0</v>
      </c>
      <c r="AB160" s="13"/>
      <c r="AC160" s="12">
        <f t="shared" si="2"/>
        <v>558</v>
      </c>
      <c r="AD160" s="12"/>
    </row>
    <row r="161" spans="1:30" ht="12.75">
      <c r="A161" s="14" t="s">
        <v>26</v>
      </c>
      <c r="B161" s="14" t="s">
        <v>184</v>
      </c>
      <c r="C161" s="13"/>
      <c r="D161" s="14">
        <v>292</v>
      </c>
      <c r="E161" s="14">
        <v>251</v>
      </c>
      <c r="F161" s="14">
        <v>241</v>
      </c>
      <c r="G161" s="14">
        <v>2</v>
      </c>
      <c r="H161" s="14">
        <v>8</v>
      </c>
      <c r="I161" s="14">
        <v>0</v>
      </c>
      <c r="J161" s="13"/>
      <c r="K161" s="14">
        <v>81</v>
      </c>
      <c r="L161" s="14">
        <v>47</v>
      </c>
      <c r="M161" s="13"/>
      <c r="N161" s="14">
        <v>59</v>
      </c>
      <c r="O161" s="14">
        <v>6</v>
      </c>
      <c r="P161" s="13"/>
      <c r="Q161" s="14">
        <v>19</v>
      </c>
      <c r="R161" s="14">
        <v>5</v>
      </c>
      <c r="S161" s="14">
        <v>5</v>
      </c>
      <c r="T161" s="14">
        <v>5</v>
      </c>
      <c r="U161" s="14">
        <v>3</v>
      </c>
      <c r="V161" s="14">
        <v>4</v>
      </c>
      <c r="W161" s="14">
        <v>3</v>
      </c>
      <c r="X161" s="14">
        <v>1</v>
      </c>
      <c r="Y161" s="14">
        <v>1</v>
      </c>
      <c r="Z161" s="14">
        <v>1</v>
      </c>
      <c r="AA161" s="14">
        <v>1</v>
      </c>
      <c r="AB161" s="13"/>
      <c r="AC161" s="14">
        <f t="shared" si="2"/>
        <v>241</v>
      </c>
      <c r="AD161" s="12"/>
    </row>
    <row r="162" spans="1:30" ht="12.75">
      <c r="A162" s="12" t="s">
        <v>26</v>
      </c>
      <c r="B162" s="12" t="s">
        <v>185</v>
      </c>
      <c r="C162" s="13"/>
      <c r="D162" s="12">
        <v>1775</v>
      </c>
      <c r="E162" s="12">
        <v>1572</v>
      </c>
      <c r="F162" s="12">
        <v>1526</v>
      </c>
      <c r="G162" s="12">
        <v>19</v>
      </c>
      <c r="H162" s="12">
        <v>27</v>
      </c>
      <c r="I162" s="12">
        <v>0</v>
      </c>
      <c r="J162" s="13"/>
      <c r="K162" s="12">
        <v>536</v>
      </c>
      <c r="L162" s="12">
        <v>239</v>
      </c>
      <c r="M162" s="13"/>
      <c r="N162" s="12">
        <v>500</v>
      </c>
      <c r="O162" s="12">
        <v>55</v>
      </c>
      <c r="P162" s="13"/>
      <c r="Q162" s="12">
        <v>58</v>
      </c>
      <c r="R162" s="12">
        <v>34</v>
      </c>
      <c r="S162" s="12">
        <v>40</v>
      </c>
      <c r="T162" s="12">
        <v>16</v>
      </c>
      <c r="U162" s="12">
        <v>12</v>
      </c>
      <c r="V162" s="12">
        <v>5</v>
      </c>
      <c r="W162" s="12">
        <v>11</v>
      </c>
      <c r="X162" s="12">
        <v>4</v>
      </c>
      <c r="Y162" s="12">
        <v>6</v>
      </c>
      <c r="Z162" s="12">
        <v>6</v>
      </c>
      <c r="AA162" s="12">
        <v>4</v>
      </c>
      <c r="AB162" s="13"/>
      <c r="AC162" s="12">
        <f t="shared" si="2"/>
        <v>1526</v>
      </c>
      <c r="AD162" s="12"/>
    </row>
    <row r="163" spans="1:30" ht="12.75">
      <c r="A163" s="14" t="s">
        <v>26</v>
      </c>
      <c r="B163" s="14" t="s">
        <v>186</v>
      </c>
      <c r="C163" s="13"/>
      <c r="D163" s="14">
        <v>2396</v>
      </c>
      <c r="E163" s="14">
        <v>2004</v>
      </c>
      <c r="F163" s="14">
        <v>1948</v>
      </c>
      <c r="G163" s="14">
        <v>17</v>
      </c>
      <c r="H163" s="14">
        <v>39</v>
      </c>
      <c r="I163" s="14">
        <v>0</v>
      </c>
      <c r="J163" s="13"/>
      <c r="K163" s="14">
        <v>832</v>
      </c>
      <c r="L163" s="14">
        <v>244</v>
      </c>
      <c r="M163" s="13"/>
      <c r="N163" s="14">
        <v>534</v>
      </c>
      <c r="O163" s="14">
        <v>66</v>
      </c>
      <c r="P163" s="13"/>
      <c r="Q163" s="14">
        <v>76</v>
      </c>
      <c r="R163" s="14">
        <v>67</v>
      </c>
      <c r="S163" s="14">
        <v>39</v>
      </c>
      <c r="T163" s="14">
        <v>6</v>
      </c>
      <c r="U163" s="14">
        <v>31</v>
      </c>
      <c r="V163" s="14">
        <v>13</v>
      </c>
      <c r="W163" s="14">
        <v>7</v>
      </c>
      <c r="X163" s="14">
        <v>10</v>
      </c>
      <c r="Y163" s="14">
        <v>12</v>
      </c>
      <c r="Z163" s="14">
        <v>4</v>
      </c>
      <c r="AA163" s="14">
        <v>7</v>
      </c>
      <c r="AB163" s="13"/>
      <c r="AC163" s="14">
        <f t="shared" si="2"/>
        <v>1948</v>
      </c>
      <c r="AD163" s="12"/>
    </row>
    <row r="164" spans="1:30" ht="12.75">
      <c r="A164" s="12" t="s">
        <v>26</v>
      </c>
      <c r="B164" s="12" t="s">
        <v>187</v>
      </c>
      <c r="C164" s="13"/>
      <c r="D164" s="12">
        <v>693</v>
      </c>
      <c r="E164" s="12">
        <v>592</v>
      </c>
      <c r="F164" s="12">
        <v>577</v>
      </c>
      <c r="G164" s="12">
        <v>7</v>
      </c>
      <c r="H164" s="12">
        <v>8</v>
      </c>
      <c r="I164" s="12">
        <v>0</v>
      </c>
      <c r="J164" s="13"/>
      <c r="K164" s="12">
        <v>183</v>
      </c>
      <c r="L164" s="12">
        <v>125</v>
      </c>
      <c r="M164" s="13"/>
      <c r="N164" s="12">
        <v>193</v>
      </c>
      <c r="O164" s="12">
        <v>17</v>
      </c>
      <c r="P164" s="13"/>
      <c r="Q164" s="12">
        <v>25</v>
      </c>
      <c r="R164" s="12">
        <v>6</v>
      </c>
      <c r="S164" s="12">
        <v>8</v>
      </c>
      <c r="T164" s="12">
        <v>2</v>
      </c>
      <c r="U164" s="12">
        <v>5</v>
      </c>
      <c r="V164" s="12">
        <v>1</v>
      </c>
      <c r="W164" s="12">
        <v>1</v>
      </c>
      <c r="X164" s="12">
        <v>5</v>
      </c>
      <c r="Y164" s="12">
        <v>3</v>
      </c>
      <c r="Z164" s="12">
        <v>3</v>
      </c>
      <c r="AA164" s="12">
        <v>0</v>
      </c>
      <c r="AB164" s="13"/>
      <c r="AC164" s="12">
        <f t="shared" si="2"/>
        <v>577</v>
      </c>
      <c r="AD164" s="12"/>
    </row>
    <row r="165" spans="1:30" ht="12.75">
      <c r="A165" s="14" t="s">
        <v>26</v>
      </c>
      <c r="B165" s="14" t="s">
        <v>188</v>
      </c>
      <c r="C165" s="13"/>
      <c r="D165" s="14">
        <v>3238</v>
      </c>
      <c r="E165" s="14">
        <v>2843</v>
      </c>
      <c r="F165" s="14">
        <v>2749</v>
      </c>
      <c r="G165" s="14">
        <v>20</v>
      </c>
      <c r="H165" s="14">
        <v>74</v>
      </c>
      <c r="I165" s="14">
        <v>0</v>
      </c>
      <c r="J165" s="13"/>
      <c r="K165" s="14">
        <v>899</v>
      </c>
      <c r="L165" s="14">
        <v>483</v>
      </c>
      <c r="M165" s="13"/>
      <c r="N165" s="14">
        <v>938</v>
      </c>
      <c r="O165" s="14">
        <v>91</v>
      </c>
      <c r="P165" s="13"/>
      <c r="Q165" s="14">
        <v>85</v>
      </c>
      <c r="R165" s="14">
        <v>87</v>
      </c>
      <c r="S165" s="14">
        <v>70</v>
      </c>
      <c r="T165" s="14">
        <v>33</v>
      </c>
      <c r="U165" s="14">
        <v>16</v>
      </c>
      <c r="V165" s="14">
        <v>11</v>
      </c>
      <c r="W165" s="14">
        <v>9</v>
      </c>
      <c r="X165" s="14">
        <v>3</v>
      </c>
      <c r="Y165" s="14">
        <v>10</v>
      </c>
      <c r="Z165" s="14">
        <v>9</v>
      </c>
      <c r="AA165" s="14">
        <v>5</v>
      </c>
      <c r="AB165" s="13"/>
      <c r="AC165" s="14">
        <f t="shared" si="2"/>
        <v>2749</v>
      </c>
      <c r="AD165" s="12"/>
    </row>
    <row r="166" spans="1:30" ht="12.75">
      <c r="A166" s="12" t="s">
        <v>26</v>
      </c>
      <c r="B166" s="12" t="s">
        <v>189</v>
      </c>
      <c r="C166" s="13"/>
      <c r="D166" s="12">
        <v>1370</v>
      </c>
      <c r="E166" s="12">
        <v>1169</v>
      </c>
      <c r="F166" s="12">
        <v>1129</v>
      </c>
      <c r="G166" s="12">
        <v>14</v>
      </c>
      <c r="H166" s="12">
        <v>26</v>
      </c>
      <c r="I166" s="12">
        <v>0</v>
      </c>
      <c r="J166" s="13"/>
      <c r="K166" s="12">
        <v>449</v>
      </c>
      <c r="L166" s="12">
        <v>244</v>
      </c>
      <c r="M166" s="13"/>
      <c r="N166" s="12">
        <v>287</v>
      </c>
      <c r="O166" s="12">
        <v>37</v>
      </c>
      <c r="P166" s="13"/>
      <c r="Q166" s="12">
        <v>34</v>
      </c>
      <c r="R166" s="12">
        <v>16</v>
      </c>
      <c r="S166" s="12">
        <v>24</v>
      </c>
      <c r="T166" s="12">
        <v>5</v>
      </c>
      <c r="U166" s="12">
        <v>9</v>
      </c>
      <c r="V166" s="12">
        <v>3</v>
      </c>
      <c r="W166" s="12">
        <v>5</v>
      </c>
      <c r="X166" s="12">
        <v>3</v>
      </c>
      <c r="Y166" s="12">
        <v>4</v>
      </c>
      <c r="Z166" s="12">
        <v>5</v>
      </c>
      <c r="AA166" s="12">
        <v>4</v>
      </c>
      <c r="AB166" s="13"/>
      <c r="AC166" s="12">
        <f t="shared" si="2"/>
        <v>1129</v>
      </c>
      <c r="AD166" s="12"/>
    </row>
    <row r="167" spans="1:30" ht="12.75">
      <c r="A167" s="14" t="s">
        <v>26</v>
      </c>
      <c r="B167" s="14" t="s">
        <v>190</v>
      </c>
      <c r="C167" s="13"/>
      <c r="D167" s="14">
        <v>2991</v>
      </c>
      <c r="E167" s="14">
        <v>2466</v>
      </c>
      <c r="F167" s="14">
        <v>2374</v>
      </c>
      <c r="G167" s="14">
        <v>29</v>
      </c>
      <c r="H167" s="14">
        <v>63</v>
      </c>
      <c r="I167" s="14">
        <v>0</v>
      </c>
      <c r="J167" s="13"/>
      <c r="K167" s="14">
        <v>1008</v>
      </c>
      <c r="L167" s="14">
        <v>418</v>
      </c>
      <c r="M167" s="13"/>
      <c r="N167" s="14">
        <v>597</v>
      </c>
      <c r="O167" s="14">
        <v>58</v>
      </c>
      <c r="P167" s="13"/>
      <c r="Q167" s="14">
        <v>75</v>
      </c>
      <c r="R167" s="14">
        <v>57</v>
      </c>
      <c r="S167" s="14">
        <v>57</v>
      </c>
      <c r="T167" s="14">
        <v>7</v>
      </c>
      <c r="U167" s="14">
        <v>33</v>
      </c>
      <c r="V167" s="14">
        <v>15</v>
      </c>
      <c r="W167" s="14">
        <v>10</v>
      </c>
      <c r="X167" s="14">
        <v>9</v>
      </c>
      <c r="Y167" s="14">
        <v>12</v>
      </c>
      <c r="Z167" s="14">
        <v>12</v>
      </c>
      <c r="AA167" s="14">
        <v>6</v>
      </c>
      <c r="AB167" s="13"/>
      <c r="AC167" s="14">
        <f t="shared" si="2"/>
        <v>2374</v>
      </c>
      <c r="AD167" s="12"/>
    </row>
    <row r="168" spans="1:30" ht="12.75">
      <c r="A168" s="12" t="s">
        <v>26</v>
      </c>
      <c r="B168" s="12" t="s">
        <v>191</v>
      </c>
      <c r="C168" s="13"/>
      <c r="D168" s="12">
        <v>763</v>
      </c>
      <c r="E168" s="12">
        <v>652</v>
      </c>
      <c r="F168" s="12">
        <v>640</v>
      </c>
      <c r="G168" s="12">
        <v>2</v>
      </c>
      <c r="H168" s="12">
        <v>10</v>
      </c>
      <c r="I168" s="12">
        <v>0</v>
      </c>
      <c r="J168" s="13"/>
      <c r="K168" s="12">
        <v>281</v>
      </c>
      <c r="L168" s="12">
        <v>117</v>
      </c>
      <c r="M168" s="13"/>
      <c r="N168" s="12">
        <v>149</v>
      </c>
      <c r="O168" s="12">
        <v>11</v>
      </c>
      <c r="P168" s="13"/>
      <c r="Q168" s="12">
        <v>30</v>
      </c>
      <c r="R168" s="12">
        <v>22</v>
      </c>
      <c r="S168" s="12">
        <v>19</v>
      </c>
      <c r="T168" s="12">
        <v>0</v>
      </c>
      <c r="U168" s="12">
        <v>1</v>
      </c>
      <c r="V168" s="12">
        <v>2</v>
      </c>
      <c r="W168" s="12">
        <v>3</v>
      </c>
      <c r="X168" s="12">
        <v>1</v>
      </c>
      <c r="Y168" s="12">
        <v>0</v>
      </c>
      <c r="Z168" s="12">
        <v>1</v>
      </c>
      <c r="AA168" s="12">
        <v>3</v>
      </c>
      <c r="AB168" s="13"/>
      <c r="AC168" s="12">
        <f t="shared" si="2"/>
        <v>640</v>
      </c>
      <c r="AD168" s="12"/>
    </row>
    <row r="169" spans="1:30" ht="12.75">
      <c r="A169" s="14" t="s">
        <v>26</v>
      </c>
      <c r="B169" s="14" t="s">
        <v>192</v>
      </c>
      <c r="C169" s="13"/>
      <c r="D169" s="14">
        <v>604</v>
      </c>
      <c r="E169" s="14">
        <v>481</v>
      </c>
      <c r="F169" s="14">
        <v>465</v>
      </c>
      <c r="G169" s="14">
        <v>4</v>
      </c>
      <c r="H169" s="14">
        <v>12</v>
      </c>
      <c r="I169" s="14">
        <v>0</v>
      </c>
      <c r="J169" s="13"/>
      <c r="K169" s="14">
        <v>166</v>
      </c>
      <c r="L169" s="14">
        <v>96</v>
      </c>
      <c r="M169" s="13"/>
      <c r="N169" s="14">
        <v>123</v>
      </c>
      <c r="O169" s="14">
        <v>19</v>
      </c>
      <c r="P169" s="13"/>
      <c r="Q169" s="14">
        <v>17</v>
      </c>
      <c r="R169" s="14">
        <v>20</v>
      </c>
      <c r="S169" s="14">
        <v>7</v>
      </c>
      <c r="T169" s="14">
        <v>3</v>
      </c>
      <c r="U169" s="14">
        <v>5</v>
      </c>
      <c r="V169" s="14">
        <v>0</v>
      </c>
      <c r="W169" s="14">
        <v>1</v>
      </c>
      <c r="X169" s="14">
        <v>0</v>
      </c>
      <c r="Y169" s="14">
        <v>6</v>
      </c>
      <c r="Z169" s="14">
        <v>2</v>
      </c>
      <c r="AA169" s="14">
        <v>0</v>
      </c>
      <c r="AB169" s="13"/>
      <c r="AC169" s="14">
        <f t="shared" si="2"/>
        <v>465</v>
      </c>
      <c r="AD169" s="12"/>
    </row>
    <row r="170" spans="1:30" ht="12.75">
      <c r="A170" s="12" t="s">
        <v>26</v>
      </c>
      <c r="B170" s="12" t="s">
        <v>193</v>
      </c>
      <c r="C170" s="13"/>
      <c r="D170" s="12">
        <v>185</v>
      </c>
      <c r="E170" s="12">
        <v>153</v>
      </c>
      <c r="F170" s="12">
        <v>146</v>
      </c>
      <c r="G170" s="12">
        <v>5</v>
      </c>
      <c r="H170" s="12">
        <v>2</v>
      </c>
      <c r="I170" s="12">
        <v>0</v>
      </c>
      <c r="J170" s="13"/>
      <c r="K170" s="12">
        <v>68</v>
      </c>
      <c r="L170" s="12">
        <v>24</v>
      </c>
      <c r="M170" s="13"/>
      <c r="N170" s="12">
        <v>35</v>
      </c>
      <c r="O170" s="12">
        <v>3</v>
      </c>
      <c r="P170" s="13"/>
      <c r="Q170" s="12">
        <v>7</v>
      </c>
      <c r="R170" s="12">
        <v>3</v>
      </c>
      <c r="S170" s="12">
        <v>3</v>
      </c>
      <c r="T170" s="12">
        <v>0</v>
      </c>
      <c r="U170" s="12">
        <v>1</v>
      </c>
      <c r="V170" s="12">
        <v>0</v>
      </c>
      <c r="W170" s="12">
        <v>0</v>
      </c>
      <c r="X170" s="12">
        <v>1</v>
      </c>
      <c r="Y170" s="12">
        <v>0</v>
      </c>
      <c r="Z170" s="12">
        <v>0</v>
      </c>
      <c r="AA170" s="12">
        <v>1</v>
      </c>
      <c r="AB170" s="13"/>
      <c r="AC170" s="12">
        <f t="shared" si="2"/>
        <v>146</v>
      </c>
      <c r="AD170" s="12"/>
    </row>
    <row r="171" spans="1:30" ht="12.75">
      <c r="A171" s="14" t="s">
        <v>26</v>
      </c>
      <c r="B171" s="14" t="s">
        <v>194</v>
      </c>
      <c r="C171" s="13"/>
      <c r="D171" s="14">
        <v>1780</v>
      </c>
      <c r="E171" s="14">
        <v>1426</v>
      </c>
      <c r="F171" s="14">
        <v>1387</v>
      </c>
      <c r="G171" s="14">
        <v>11</v>
      </c>
      <c r="H171" s="14">
        <v>28</v>
      </c>
      <c r="I171" s="14">
        <v>0</v>
      </c>
      <c r="J171" s="13"/>
      <c r="K171" s="14">
        <v>574</v>
      </c>
      <c r="L171" s="14">
        <v>269</v>
      </c>
      <c r="M171" s="13"/>
      <c r="N171" s="14">
        <v>354</v>
      </c>
      <c r="O171" s="14">
        <v>26</v>
      </c>
      <c r="P171" s="13"/>
      <c r="Q171" s="14">
        <v>42</v>
      </c>
      <c r="R171" s="14">
        <v>33</v>
      </c>
      <c r="S171" s="14">
        <v>35</v>
      </c>
      <c r="T171" s="14">
        <v>8</v>
      </c>
      <c r="U171" s="14">
        <v>13</v>
      </c>
      <c r="V171" s="14">
        <v>3</v>
      </c>
      <c r="W171" s="14">
        <v>6</v>
      </c>
      <c r="X171" s="14">
        <v>1</v>
      </c>
      <c r="Y171" s="14">
        <v>10</v>
      </c>
      <c r="Z171" s="14">
        <v>8</v>
      </c>
      <c r="AA171" s="14">
        <v>5</v>
      </c>
      <c r="AB171" s="13"/>
      <c r="AC171" s="14">
        <f t="shared" si="2"/>
        <v>1387</v>
      </c>
      <c r="AD171" s="12"/>
    </row>
    <row r="172" spans="1:30" ht="12.75">
      <c r="A172" s="12" t="s">
        <v>26</v>
      </c>
      <c r="B172" s="12" t="s">
        <v>195</v>
      </c>
      <c r="C172" s="13"/>
      <c r="D172" s="12">
        <v>1219</v>
      </c>
      <c r="E172" s="12">
        <v>1082</v>
      </c>
      <c r="F172" s="12">
        <v>1046</v>
      </c>
      <c r="G172" s="12">
        <v>8</v>
      </c>
      <c r="H172" s="12">
        <v>28</v>
      </c>
      <c r="I172" s="12">
        <v>0</v>
      </c>
      <c r="J172" s="13"/>
      <c r="K172" s="12">
        <v>399</v>
      </c>
      <c r="L172" s="12">
        <v>164</v>
      </c>
      <c r="M172" s="13"/>
      <c r="N172" s="12">
        <v>296</v>
      </c>
      <c r="O172" s="12">
        <v>44</v>
      </c>
      <c r="P172" s="13"/>
      <c r="Q172" s="12">
        <v>38</v>
      </c>
      <c r="R172" s="12">
        <v>28</v>
      </c>
      <c r="S172" s="12">
        <v>22</v>
      </c>
      <c r="T172" s="12">
        <v>27</v>
      </c>
      <c r="U172" s="12">
        <v>12</v>
      </c>
      <c r="V172" s="12">
        <v>3</v>
      </c>
      <c r="W172" s="12">
        <v>2</v>
      </c>
      <c r="X172" s="12">
        <v>3</v>
      </c>
      <c r="Y172" s="12">
        <v>5</v>
      </c>
      <c r="Z172" s="12">
        <v>2</v>
      </c>
      <c r="AA172" s="12">
        <v>1</v>
      </c>
      <c r="AB172" s="13"/>
      <c r="AC172" s="12">
        <f t="shared" si="2"/>
        <v>1046</v>
      </c>
      <c r="AD172" s="12"/>
    </row>
    <row r="173" spans="1:30" ht="12.75">
      <c r="A173" s="14" t="s">
        <v>26</v>
      </c>
      <c r="B173" s="14" t="s">
        <v>196</v>
      </c>
      <c r="C173" s="13"/>
      <c r="D173" s="14">
        <v>284</v>
      </c>
      <c r="E173" s="14">
        <v>226</v>
      </c>
      <c r="F173" s="14">
        <v>216</v>
      </c>
      <c r="G173" s="14">
        <v>7</v>
      </c>
      <c r="H173" s="14">
        <v>3</v>
      </c>
      <c r="I173" s="14">
        <v>0</v>
      </c>
      <c r="J173" s="13"/>
      <c r="K173" s="14">
        <v>59</v>
      </c>
      <c r="L173" s="14">
        <v>34</v>
      </c>
      <c r="M173" s="13"/>
      <c r="N173" s="14">
        <v>93</v>
      </c>
      <c r="O173" s="14">
        <v>7</v>
      </c>
      <c r="P173" s="13"/>
      <c r="Q173" s="14">
        <v>9</v>
      </c>
      <c r="R173" s="14">
        <v>5</v>
      </c>
      <c r="S173" s="14">
        <v>3</v>
      </c>
      <c r="T173" s="14">
        <v>0</v>
      </c>
      <c r="U173" s="14">
        <v>1</v>
      </c>
      <c r="V173" s="14">
        <v>0</v>
      </c>
      <c r="W173" s="14">
        <v>1</v>
      </c>
      <c r="X173" s="14">
        <v>0</v>
      </c>
      <c r="Y173" s="14">
        <v>1</v>
      </c>
      <c r="Z173" s="14">
        <v>3</v>
      </c>
      <c r="AA173" s="14">
        <v>0</v>
      </c>
      <c r="AB173" s="13"/>
      <c r="AC173" s="14">
        <f t="shared" si="2"/>
        <v>216</v>
      </c>
      <c r="AD173" s="12"/>
    </row>
    <row r="174" spans="1:30" ht="12.75">
      <c r="A174" s="12" t="s">
        <v>26</v>
      </c>
      <c r="B174" s="12" t="s">
        <v>197</v>
      </c>
      <c r="C174" s="13"/>
      <c r="D174" s="12">
        <v>2946</v>
      </c>
      <c r="E174" s="12">
        <v>2381</v>
      </c>
      <c r="F174" s="12">
        <v>2283</v>
      </c>
      <c r="G174" s="12">
        <v>37</v>
      </c>
      <c r="H174" s="12">
        <v>61</v>
      </c>
      <c r="I174" s="12">
        <v>0</v>
      </c>
      <c r="J174" s="13"/>
      <c r="K174" s="12">
        <v>670</v>
      </c>
      <c r="L174" s="12">
        <v>397</v>
      </c>
      <c r="M174" s="13"/>
      <c r="N174" s="12">
        <v>750</v>
      </c>
      <c r="O174" s="12">
        <v>78</v>
      </c>
      <c r="P174" s="13"/>
      <c r="Q174" s="12">
        <v>194</v>
      </c>
      <c r="R174" s="12">
        <v>35</v>
      </c>
      <c r="S174" s="12">
        <v>71</v>
      </c>
      <c r="T174" s="12">
        <v>14</v>
      </c>
      <c r="U174" s="12">
        <v>16</v>
      </c>
      <c r="V174" s="12">
        <v>11</v>
      </c>
      <c r="W174" s="12">
        <v>5</v>
      </c>
      <c r="X174" s="12">
        <v>14</v>
      </c>
      <c r="Y174" s="12">
        <v>11</v>
      </c>
      <c r="Z174" s="12">
        <v>12</v>
      </c>
      <c r="AA174" s="12">
        <v>5</v>
      </c>
      <c r="AB174" s="13"/>
      <c r="AC174" s="12">
        <f t="shared" si="2"/>
        <v>2283</v>
      </c>
      <c r="AD174" s="12"/>
    </row>
    <row r="175" spans="1:30" ht="12.75">
      <c r="A175" s="14" t="s">
        <v>26</v>
      </c>
      <c r="B175" s="14" t="s">
        <v>198</v>
      </c>
      <c r="C175" s="13"/>
      <c r="D175" s="14">
        <v>95</v>
      </c>
      <c r="E175" s="14">
        <v>85</v>
      </c>
      <c r="F175" s="14">
        <v>85</v>
      </c>
      <c r="G175" s="14">
        <v>0</v>
      </c>
      <c r="H175" s="14">
        <v>0</v>
      </c>
      <c r="I175" s="14">
        <v>0</v>
      </c>
      <c r="J175" s="13"/>
      <c r="K175" s="14">
        <v>31</v>
      </c>
      <c r="L175" s="14">
        <v>22</v>
      </c>
      <c r="M175" s="13"/>
      <c r="N175" s="14">
        <v>19</v>
      </c>
      <c r="O175" s="14">
        <v>3</v>
      </c>
      <c r="P175" s="13"/>
      <c r="Q175" s="14">
        <v>5</v>
      </c>
      <c r="R175" s="14">
        <v>1</v>
      </c>
      <c r="S175" s="14">
        <v>4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3"/>
      <c r="AC175" s="14">
        <f t="shared" si="2"/>
        <v>85</v>
      </c>
      <c r="AD175" s="12"/>
    </row>
    <row r="176" spans="1:30" ht="12.75">
      <c r="A176" s="12" t="s">
        <v>26</v>
      </c>
      <c r="B176" s="12" t="s">
        <v>199</v>
      </c>
      <c r="C176" s="13"/>
      <c r="D176" s="12">
        <v>2199</v>
      </c>
      <c r="E176" s="12">
        <v>1850</v>
      </c>
      <c r="F176" s="12">
        <v>1816</v>
      </c>
      <c r="G176" s="12">
        <v>11</v>
      </c>
      <c r="H176" s="12">
        <v>23</v>
      </c>
      <c r="I176" s="12">
        <v>0</v>
      </c>
      <c r="J176" s="13"/>
      <c r="K176" s="12">
        <v>782</v>
      </c>
      <c r="L176" s="12">
        <v>277</v>
      </c>
      <c r="M176" s="13"/>
      <c r="N176" s="12">
        <v>466</v>
      </c>
      <c r="O176" s="12">
        <v>50</v>
      </c>
      <c r="P176" s="13"/>
      <c r="Q176" s="12">
        <v>76</v>
      </c>
      <c r="R176" s="12">
        <v>49</v>
      </c>
      <c r="S176" s="12">
        <v>34</v>
      </c>
      <c r="T176" s="12">
        <v>20</v>
      </c>
      <c r="U176" s="12">
        <v>20</v>
      </c>
      <c r="V176" s="12">
        <v>4</v>
      </c>
      <c r="W176" s="12">
        <v>8</v>
      </c>
      <c r="X176" s="12">
        <v>2</v>
      </c>
      <c r="Y176" s="12">
        <v>8</v>
      </c>
      <c r="Z176" s="12">
        <v>11</v>
      </c>
      <c r="AA176" s="12">
        <v>9</v>
      </c>
      <c r="AB176" s="13"/>
      <c r="AC176" s="12">
        <f t="shared" si="2"/>
        <v>1816</v>
      </c>
      <c r="AD176" s="12"/>
    </row>
    <row r="177" spans="1:30" ht="12.75">
      <c r="A177" s="14" t="s">
        <v>26</v>
      </c>
      <c r="B177" s="14" t="s">
        <v>200</v>
      </c>
      <c r="C177" s="13"/>
      <c r="D177" s="14">
        <v>290</v>
      </c>
      <c r="E177" s="14">
        <v>242</v>
      </c>
      <c r="F177" s="14">
        <v>231</v>
      </c>
      <c r="G177" s="14">
        <v>5</v>
      </c>
      <c r="H177" s="14">
        <v>6</v>
      </c>
      <c r="I177" s="14">
        <v>0</v>
      </c>
      <c r="J177" s="13"/>
      <c r="K177" s="14">
        <v>92</v>
      </c>
      <c r="L177" s="14">
        <v>30</v>
      </c>
      <c r="M177" s="13"/>
      <c r="N177" s="14">
        <v>65</v>
      </c>
      <c r="O177" s="14">
        <v>8</v>
      </c>
      <c r="P177" s="13"/>
      <c r="Q177" s="14">
        <v>6</v>
      </c>
      <c r="R177" s="14">
        <v>5</v>
      </c>
      <c r="S177" s="14">
        <v>6</v>
      </c>
      <c r="T177" s="14">
        <v>2</v>
      </c>
      <c r="U177" s="14">
        <v>4</v>
      </c>
      <c r="V177" s="14">
        <v>1</v>
      </c>
      <c r="W177" s="14">
        <v>1</v>
      </c>
      <c r="X177" s="14">
        <v>2</v>
      </c>
      <c r="Y177" s="14">
        <v>8</v>
      </c>
      <c r="Z177" s="14">
        <v>1</v>
      </c>
      <c r="AA177" s="14">
        <v>0</v>
      </c>
      <c r="AB177" s="13"/>
      <c r="AC177" s="14">
        <f t="shared" si="2"/>
        <v>231</v>
      </c>
      <c r="AD177" s="12"/>
    </row>
    <row r="178" spans="1:30" ht="12.75">
      <c r="A178" s="12" t="s">
        <v>26</v>
      </c>
      <c r="B178" s="12" t="s">
        <v>201</v>
      </c>
      <c r="C178" s="13"/>
      <c r="D178" s="12">
        <v>1118</v>
      </c>
      <c r="E178" s="12">
        <v>912</v>
      </c>
      <c r="F178" s="12">
        <v>873</v>
      </c>
      <c r="G178" s="12">
        <v>11</v>
      </c>
      <c r="H178" s="12">
        <v>28</v>
      </c>
      <c r="I178" s="12">
        <v>0</v>
      </c>
      <c r="J178" s="13"/>
      <c r="K178" s="12">
        <v>362</v>
      </c>
      <c r="L178" s="12">
        <v>180</v>
      </c>
      <c r="M178" s="13"/>
      <c r="N178" s="12">
        <v>198</v>
      </c>
      <c r="O178" s="12">
        <v>32</v>
      </c>
      <c r="P178" s="13"/>
      <c r="Q178" s="12">
        <v>35</v>
      </c>
      <c r="R178" s="12">
        <v>24</v>
      </c>
      <c r="S178" s="12">
        <v>16</v>
      </c>
      <c r="T178" s="12">
        <v>4</v>
      </c>
      <c r="U178" s="12">
        <v>6</v>
      </c>
      <c r="V178" s="12">
        <v>3</v>
      </c>
      <c r="W178" s="12">
        <v>2</v>
      </c>
      <c r="X178" s="12">
        <v>6</v>
      </c>
      <c r="Y178" s="12">
        <v>3</v>
      </c>
      <c r="Z178" s="12">
        <v>0</v>
      </c>
      <c r="AA178" s="12">
        <v>2</v>
      </c>
      <c r="AB178" s="13"/>
      <c r="AC178" s="12">
        <f t="shared" si="2"/>
        <v>873</v>
      </c>
      <c r="AD178" s="12"/>
    </row>
    <row r="179" spans="1:30" ht="12.75">
      <c r="A179" s="14" t="s">
        <v>26</v>
      </c>
      <c r="B179" s="14" t="s">
        <v>202</v>
      </c>
      <c r="C179" s="13"/>
      <c r="D179" s="14">
        <v>4342</v>
      </c>
      <c r="E179" s="14">
        <v>3609</v>
      </c>
      <c r="F179" s="14">
        <v>3519</v>
      </c>
      <c r="G179" s="14">
        <v>29</v>
      </c>
      <c r="H179" s="14">
        <v>61</v>
      </c>
      <c r="I179" s="14">
        <v>0</v>
      </c>
      <c r="J179" s="13"/>
      <c r="K179" s="14">
        <v>1514</v>
      </c>
      <c r="L179" s="14">
        <v>489</v>
      </c>
      <c r="M179" s="13"/>
      <c r="N179" s="14">
        <v>884</v>
      </c>
      <c r="O179" s="14">
        <v>135</v>
      </c>
      <c r="P179" s="13"/>
      <c r="Q179" s="14">
        <v>82</v>
      </c>
      <c r="R179" s="14">
        <v>134</v>
      </c>
      <c r="S179" s="14">
        <v>80</v>
      </c>
      <c r="T179" s="14">
        <v>54</v>
      </c>
      <c r="U179" s="14">
        <v>37</v>
      </c>
      <c r="V179" s="14">
        <v>18</v>
      </c>
      <c r="W179" s="14">
        <v>12</v>
      </c>
      <c r="X179" s="14">
        <v>11</v>
      </c>
      <c r="Y179" s="14">
        <v>35</v>
      </c>
      <c r="Z179" s="14">
        <v>19</v>
      </c>
      <c r="AA179" s="14">
        <v>15</v>
      </c>
      <c r="AB179" s="13"/>
      <c r="AC179" s="14">
        <f t="shared" si="2"/>
        <v>3519</v>
      </c>
      <c r="AD179" s="12"/>
    </row>
    <row r="180" spans="1:30" ht="12.75">
      <c r="A180" s="12" t="s">
        <v>26</v>
      </c>
      <c r="B180" s="12" t="s">
        <v>203</v>
      </c>
      <c r="C180" s="13"/>
      <c r="D180" s="12">
        <v>47812</v>
      </c>
      <c r="E180" s="12">
        <v>38510</v>
      </c>
      <c r="F180" s="12">
        <v>37470</v>
      </c>
      <c r="G180" s="12">
        <v>270</v>
      </c>
      <c r="H180" s="12">
        <v>764</v>
      </c>
      <c r="I180" s="12">
        <v>6</v>
      </c>
      <c r="J180" s="13"/>
      <c r="K180" s="12">
        <v>15690</v>
      </c>
      <c r="L180" s="12">
        <v>6599</v>
      </c>
      <c r="M180" s="13"/>
      <c r="N180" s="12">
        <v>9478</v>
      </c>
      <c r="O180" s="12">
        <v>1285</v>
      </c>
      <c r="P180" s="13"/>
      <c r="Q180" s="12">
        <v>1199</v>
      </c>
      <c r="R180" s="12">
        <v>913</v>
      </c>
      <c r="S180" s="12">
        <v>989</v>
      </c>
      <c r="T180" s="12">
        <v>201</v>
      </c>
      <c r="U180" s="12">
        <v>303</v>
      </c>
      <c r="V180" s="12">
        <v>160</v>
      </c>
      <c r="W180" s="12">
        <v>170</v>
      </c>
      <c r="X180" s="12">
        <v>108</v>
      </c>
      <c r="Y180" s="12">
        <v>152</v>
      </c>
      <c r="Z180" s="12">
        <v>146</v>
      </c>
      <c r="AA180" s="12">
        <v>77</v>
      </c>
      <c r="AB180" s="13"/>
      <c r="AC180" s="12">
        <f t="shared" si="2"/>
        <v>37470</v>
      </c>
      <c r="AD180" s="12"/>
    </row>
    <row r="181" spans="1:30" ht="12.75">
      <c r="A181" s="14" t="s">
        <v>26</v>
      </c>
      <c r="B181" s="14" t="s">
        <v>204</v>
      </c>
      <c r="C181" s="13"/>
      <c r="D181" s="14">
        <v>65</v>
      </c>
      <c r="E181" s="14">
        <v>57</v>
      </c>
      <c r="F181" s="14">
        <v>53</v>
      </c>
      <c r="G181" s="14">
        <v>1</v>
      </c>
      <c r="H181" s="14">
        <v>3</v>
      </c>
      <c r="I181" s="14">
        <v>0</v>
      </c>
      <c r="J181" s="13"/>
      <c r="K181" s="14">
        <v>26</v>
      </c>
      <c r="L181" s="14">
        <v>6</v>
      </c>
      <c r="M181" s="13"/>
      <c r="N181" s="14">
        <v>13</v>
      </c>
      <c r="O181" s="14">
        <v>3</v>
      </c>
      <c r="P181" s="13"/>
      <c r="Q181" s="14">
        <v>5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3"/>
      <c r="AC181" s="14">
        <f t="shared" si="2"/>
        <v>53</v>
      </c>
      <c r="AD181" s="12"/>
    </row>
    <row r="182" spans="1:30" ht="12.75">
      <c r="A182" s="12" t="s">
        <v>26</v>
      </c>
      <c r="B182" s="12" t="s">
        <v>205</v>
      </c>
      <c r="C182" s="13"/>
      <c r="D182" s="12">
        <v>653</v>
      </c>
      <c r="E182" s="12">
        <v>583</v>
      </c>
      <c r="F182" s="12">
        <v>572</v>
      </c>
      <c r="G182" s="12">
        <v>4</v>
      </c>
      <c r="H182" s="12">
        <v>7</v>
      </c>
      <c r="I182" s="12">
        <v>0</v>
      </c>
      <c r="J182" s="13"/>
      <c r="K182" s="12">
        <v>200</v>
      </c>
      <c r="L182" s="12">
        <v>95</v>
      </c>
      <c r="M182" s="13"/>
      <c r="N182" s="12">
        <v>199</v>
      </c>
      <c r="O182" s="12">
        <v>13</v>
      </c>
      <c r="P182" s="13"/>
      <c r="Q182" s="12">
        <v>18</v>
      </c>
      <c r="R182" s="12">
        <v>8</v>
      </c>
      <c r="S182" s="12">
        <v>10</v>
      </c>
      <c r="T182" s="12">
        <v>7</v>
      </c>
      <c r="U182" s="12">
        <v>11</v>
      </c>
      <c r="V182" s="12">
        <v>2</v>
      </c>
      <c r="W182" s="12">
        <v>2</v>
      </c>
      <c r="X182" s="12">
        <v>2</v>
      </c>
      <c r="Y182" s="12">
        <v>1</v>
      </c>
      <c r="Z182" s="12">
        <v>3</v>
      </c>
      <c r="AA182" s="12">
        <v>1</v>
      </c>
      <c r="AB182" s="13"/>
      <c r="AC182" s="12">
        <f t="shared" si="2"/>
        <v>572</v>
      </c>
      <c r="AD182" s="12"/>
    </row>
    <row r="183" spans="1:30" ht="12.75">
      <c r="A183" s="14" t="s">
        <v>26</v>
      </c>
      <c r="B183" s="14" t="s">
        <v>206</v>
      </c>
      <c r="C183" s="13"/>
      <c r="D183" s="14">
        <v>2339</v>
      </c>
      <c r="E183" s="14">
        <v>1967</v>
      </c>
      <c r="F183" s="14">
        <v>1898</v>
      </c>
      <c r="G183" s="14">
        <v>18</v>
      </c>
      <c r="H183" s="14">
        <v>51</v>
      </c>
      <c r="I183" s="14">
        <v>0</v>
      </c>
      <c r="J183" s="13"/>
      <c r="K183" s="14">
        <v>860</v>
      </c>
      <c r="L183" s="14">
        <v>331</v>
      </c>
      <c r="M183" s="13"/>
      <c r="N183" s="14">
        <v>394</v>
      </c>
      <c r="O183" s="14">
        <v>53</v>
      </c>
      <c r="P183" s="13"/>
      <c r="Q183" s="14">
        <v>74</v>
      </c>
      <c r="R183" s="14">
        <v>47</v>
      </c>
      <c r="S183" s="14">
        <v>53</v>
      </c>
      <c r="T183" s="14">
        <v>20</v>
      </c>
      <c r="U183" s="14">
        <v>19</v>
      </c>
      <c r="V183" s="14">
        <v>5</v>
      </c>
      <c r="W183" s="14">
        <v>7</v>
      </c>
      <c r="X183" s="14">
        <v>4</v>
      </c>
      <c r="Y183" s="14">
        <v>15</v>
      </c>
      <c r="Z183" s="14">
        <v>11</v>
      </c>
      <c r="AA183" s="14">
        <v>5</v>
      </c>
      <c r="AB183" s="13"/>
      <c r="AC183" s="14">
        <f t="shared" si="2"/>
        <v>1898</v>
      </c>
      <c r="AD183" s="12"/>
    </row>
    <row r="184" spans="1:30" ht="12.75">
      <c r="A184" s="12" t="s">
        <v>26</v>
      </c>
      <c r="B184" s="12" t="s">
        <v>207</v>
      </c>
      <c r="C184" s="13"/>
      <c r="D184" s="12">
        <v>1088</v>
      </c>
      <c r="E184" s="12">
        <v>935</v>
      </c>
      <c r="F184" s="12">
        <v>911</v>
      </c>
      <c r="G184" s="12">
        <v>4</v>
      </c>
      <c r="H184" s="12">
        <v>20</v>
      </c>
      <c r="I184" s="12">
        <v>0</v>
      </c>
      <c r="J184" s="13"/>
      <c r="K184" s="12">
        <v>421</v>
      </c>
      <c r="L184" s="12">
        <v>172</v>
      </c>
      <c r="M184" s="13"/>
      <c r="N184" s="12">
        <v>166</v>
      </c>
      <c r="O184" s="12">
        <v>32</v>
      </c>
      <c r="P184" s="13"/>
      <c r="Q184" s="12">
        <v>44</v>
      </c>
      <c r="R184" s="12">
        <v>16</v>
      </c>
      <c r="S184" s="12">
        <v>27</v>
      </c>
      <c r="T184" s="12">
        <v>5</v>
      </c>
      <c r="U184" s="12">
        <v>9</v>
      </c>
      <c r="V184" s="12">
        <v>4</v>
      </c>
      <c r="W184" s="12">
        <v>1</v>
      </c>
      <c r="X184" s="12">
        <v>1</v>
      </c>
      <c r="Y184" s="12">
        <v>8</v>
      </c>
      <c r="Z184" s="12">
        <v>3</v>
      </c>
      <c r="AA184" s="12">
        <v>2</v>
      </c>
      <c r="AB184" s="13"/>
      <c r="AC184" s="12">
        <f t="shared" si="2"/>
        <v>911</v>
      </c>
      <c r="AD184" s="12"/>
    </row>
    <row r="185" spans="1:30" ht="12.75">
      <c r="A185" s="14" t="s">
        <v>26</v>
      </c>
      <c r="B185" s="14" t="s">
        <v>208</v>
      </c>
      <c r="C185" s="13"/>
      <c r="D185" s="14">
        <v>32239</v>
      </c>
      <c r="E185" s="14">
        <v>26307</v>
      </c>
      <c r="F185" s="14">
        <v>25502</v>
      </c>
      <c r="G185" s="14">
        <v>259</v>
      </c>
      <c r="H185" s="14">
        <v>543</v>
      </c>
      <c r="I185" s="14">
        <v>3</v>
      </c>
      <c r="J185" s="13"/>
      <c r="K185" s="14">
        <v>9332</v>
      </c>
      <c r="L185" s="14">
        <v>3600</v>
      </c>
      <c r="M185" s="13"/>
      <c r="N185" s="14">
        <v>7417</v>
      </c>
      <c r="O185" s="14">
        <v>924</v>
      </c>
      <c r="P185" s="13"/>
      <c r="Q185" s="14">
        <v>1784</v>
      </c>
      <c r="R185" s="14">
        <v>772</v>
      </c>
      <c r="S185" s="14">
        <v>700</v>
      </c>
      <c r="T185" s="14">
        <v>182</v>
      </c>
      <c r="U185" s="14">
        <v>165</v>
      </c>
      <c r="V185" s="14">
        <v>94</v>
      </c>
      <c r="W185" s="14">
        <v>100</v>
      </c>
      <c r="X185" s="14">
        <v>92</v>
      </c>
      <c r="Y185" s="14">
        <v>133</v>
      </c>
      <c r="Z185" s="14">
        <v>144</v>
      </c>
      <c r="AA185" s="14">
        <v>63</v>
      </c>
      <c r="AB185" s="13"/>
      <c r="AC185" s="14">
        <f t="shared" si="2"/>
        <v>25502</v>
      </c>
      <c r="AD185" s="12"/>
    </row>
    <row r="186" spans="1:30" ht="12.75">
      <c r="A186" s="12" t="s">
        <v>26</v>
      </c>
      <c r="B186" s="12" t="s">
        <v>209</v>
      </c>
      <c r="C186" s="13"/>
      <c r="D186" s="12">
        <v>114</v>
      </c>
      <c r="E186" s="12">
        <v>95</v>
      </c>
      <c r="F186" s="12">
        <v>93</v>
      </c>
      <c r="G186" s="12">
        <v>0</v>
      </c>
      <c r="H186" s="12">
        <v>2</v>
      </c>
      <c r="I186" s="12">
        <v>0</v>
      </c>
      <c r="J186" s="13"/>
      <c r="K186" s="12">
        <v>52</v>
      </c>
      <c r="L186" s="12">
        <v>20</v>
      </c>
      <c r="M186" s="13"/>
      <c r="N186" s="12">
        <v>10</v>
      </c>
      <c r="O186" s="12">
        <v>0</v>
      </c>
      <c r="P186" s="13"/>
      <c r="Q186" s="12">
        <v>6</v>
      </c>
      <c r="R186" s="12">
        <v>1</v>
      </c>
      <c r="S186" s="12">
        <v>2</v>
      </c>
      <c r="T186" s="12">
        <v>0</v>
      </c>
      <c r="U186" s="12">
        <v>1</v>
      </c>
      <c r="V186" s="12">
        <v>0</v>
      </c>
      <c r="W186" s="12">
        <v>0</v>
      </c>
      <c r="X186" s="12">
        <v>0</v>
      </c>
      <c r="Y186" s="12">
        <v>0</v>
      </c>
      <c r="Z186" s="12">
        <v>1</v>
      </c>
      <c r="AA186" s="12">
        <v>0</v>
      </c>
      <c r="AB186" s="13"/>
      <c r="AC186" s="12">
        <f t="shared" si="2"/>
        <v>93</v>
      </c>
      <c r="AD186" s="12"/>
    </row>
    <row r="187" spans="1:30" ht="12.75">
      <c r="A187" s="14" t="s">
        <v>26</v>
      </c>
      <c r="B187" s="14" t="s">
        <v>210</v>
      </c>
      <c r="C187" s="13"/>
      <c r="D187" s="14">
        <v>904</v>
      </c>
      <c r="E187" s="14">
        <v>735</v>
      </c>
      <c r="F187" s="14">
        <v>717</v>
      </c>
      <c r="G187" s="14">
        <v>7</v>
      </c>
      <c r="H187" s="14">
        <v>11</v>
      </c>
      <c r="I187" s="14">
        <v>0</v>
      </c>
      <c r="J187" s="13"/>
      <c r="K187" s="14">
        <v>275</v>
      </c>
      <c r="L187" s="14">
        <v>130</v>
      </c>
      <c r="M187" s="13"/>
      <c r="N187" s="14">
        <v>213</v>
      </c>
      <c r="O187" s="14">
        <v>22</v>
      </c>
      <c r="P187" s="13"/>
      <c r="Q187" s="14">
        <v>23</v>
      </c>
      <c r="R187" s="14">
        <v>22</v>
      </c>
      <c r="S187" s="14">
        <v>8</v>
      </c>
      <c r="T187" s="14">
        <v>4</v>
      </c>
      <c r="U187" s="14">
        <v>3</v>
      </c>
      <c r="V187" s="14">
        <v>2</v>
      </c>
      <c r="W187" s="14">
        <v>1</v>
      </c>
      <c r="X187" s="14">
        <v>7</v>
      </c>
      <c r="Y187" s="14">
        <v>5</v>
      </c>
      <c r="Z187" s="14">
        <v>2</v>
      </c>
      <c r="AA187" s="14">
        <v>0</v>
      </c>
      <c r="AB187" s="13"/>
      <c r="AC187" s="14">
        <f t="shared" si="2"/>
        <v>717</v>
      </c>
      <c r="AD187" s="12"/>
    </row>
    <row r="188" spans="1:30" ht="12.75">
      <c r="A188" s="12" t="s">
        <v>26</v>
      </c>
      <c r="B188" s="12" t="s">
        <v>211</v>
      </c>
      <c r="C188" s="13"/>
      <c r="D188" s="12">
        <v>1210</v>
      </c>
      <c r="E188" s="12">
        <v>1066</v>
      </c>
      <c r="F188" s="12">
        <v>1031</v>
      </c>
      <c r="G188" s="12">
        <v>6</v>
      </c>
      <c r="H188" s="12">
        <v>29</v>
      </c>
      <c r="I188" s="12">
        <v>0</v>
      </c>
      <c r="J188" s="13"/>
      <c r="K188" s="12">
        <v>418</v>
      </c>
      <c r="L188" s="12">
        <v>159</v>
      </c>
      <c r="M188" s="13"/>
      <c r="N188" s="12">
        <v>294</v>
      </c>
      <c r="O188" s="12">
        <v>24</v>
      </c>
      <c r="P188" s="13"/>
      <c r="Q188" s="12">
        <v>43</v>
      </c>
      <c r="R188" s="12">
        <v>29</v>
      </c>
      <c r="S188" s="12">
        <v>34</v>
      </c>
      <c r="T188" s="12">
        <v>4</v>
      </c>
      <c r="U188" s="12">
        <v>12</v>
      </c>
      <c r="V188" s="12">
        <v>4</v>
      </c>
      <c r="W188" s="12">
        <v>1</v>
      </c>
      <c r="X188" s="12">
        <v>3</v>
      </c>
      <c r="Y188" s="12">
        <v>3</v>
      </c>
      <c r="Z188" s="12">
        <v>2</v>
      </c>
      <c r="AA188" s="12">
        <v>1</v>
      </c>
      <c r="AB188" s="13"/>
      <c r="AC188" s="12">
        <f t="shared" si="2"/>
        <v>1031</v>
      </c>
      <c r="AD188" s="12"/>
    </row>
    <row r="189" spans="1:30" ht="12.75">
      <c r="A189" s="14" t="s">
        <v>26</v>
      </c>
      <c r="B189" s="14" t="s">
        <v>212</v>
      </c>
      <c r="C189" s="13"/>
      <c r="D189" s="14">
        <v>952</v>
      </c>
      <c r="E189" s="14">
        <v>795</v>
      </c>
      <c r="F189" s="14">
        <v>769</v>
      </c>
      <c r="G189" s="14">
        <v>10</v>
      </c>
      <c r="H189" s="14">
        <v>16</v>
      </c>
      <c r="I189" s="14">
        <v>0</v>
      </c>
      <c r="J189" s="13"/>
      <c r="K189" s="14">
        <v>302</v>
      </c>
      <c r="L189" s="14">
        <v>109</v>
      </c>
      <c r="M189" s="13"/>
      <c r="N189" s="14">
        <v>216</v>
      </c>
      <c r="O189" s="14">
        <v>19</v>
      </c>
      <c r="P189" s="13"/>
      <c r="Q189" s="14">
        <v>34</v>
      </c>
      <c r="R189" s="14">
        <v>20</v>
      </c>
      <c r="S189" s="14">
        <v>18</v>
      </c>
      <c r="T189" s="14">
        <v>11</v>
      </c>
      <c r="U189" s="14">
        <v>16</v>
      </c>
      <c r="V189" s="14">
        <v>7</v>
      </c>
      <c r="W189" s="14">
        <v>3</v>
      </c>
      <c r="X189" s="14">
        <v>2</v>
      </c>
      <c r="Y189" s="14">
        <v>4</v>
      </c>
      <c r="Z189" s="14">
        <v>5</v>
      </c>
      <c r="AA189" s="14">
        <v>3</v>
      </c>
      <c r="AB189" s="13"/>
      <c r="AC189" s="14">
        <f t="shared" si="2"/>
        <v>769</v>
      </c>
      <c r="AD189" s="12"/>
    </row>
    <row r="190" spans="1:30" ht="12.75">
      <c r="A190" s="12" t="s">
        <v>26</v>
      </c>
      <c r="B190" s="12" t="s">
        <v>213</v>
      </c>
      <c r="C190" s="13"/>
      <c r="D190" s="12">
        <v>383</v>
      </c>
      <c r="E190" s="12">
        <v>321</v>
      </c>
      <c r="F190" s="12">
        <v>307</v>
      </c>
      <c r="G190" s="12">
        <v>7</v>
      </c>
      <c r="H190" s="12">
        <v>7</v>
      </c>
      <c r="I190" s="12">
        <v>0</v>
      </c>
      <c r="J190" s="13"/>
      <c r="K190" s="12">
        <v>131</v>
      </c>
      <c r="L190" s="12">
        <v>56</v>
      </c>
      <c r="M190" s="13"/>
      <c r="N190" s="12">
        <v>76</v>
      </c>
      <c r="O190" s="12">
        <v>6</v>
      </c>
      <c r="P190" s="13"/>
      <c r="Q190" s="12">
        <v>14</v>
      </c>
      <c r="R190" s="12">
        <v>9</v>
      </c>
      <c r="S190" s="12">
        <v>8</v>
      </c>
      <c r="T190" s="12">
        <v>2</v>
      </c>
      <c r="U190" s="12">
        <v>2</v>
      </c>
      <c r="V190" s="12">
        <v>0</v>
      </c>
      <c r="W190" s="12">
        <v>1</v>
      </c>
      <c r="X190" s="12">
        <v>0</v>
      </c>
      <c r="Y190" s="12">
        <v>1</v>
      </c>
      <c r="Z190" s="12">
        <v>0</v>
      </c>
      <c r="AA190" s="12">
        <v>1</v>
      </c>
      <c r="AB190" s="13"/>
      <c r="AC190" s="12">
        <f t="shared" si="2"/>
        <v>307</v>
      </c>
      <c r="AD190" s="12"/>
    </row>
    <row r="191" spans="1:30" ht="12.75">
      <c r="A191" s="14" t="s">
        <v>26</v>
      </c>
      <c r="B191" s="14" t="s">
        <v>214</v>
      </c>
      <c r="C191" s="13"/>
      <c r="D191" s="14">
        <v>398</v>
      </c>
      <c r="E191" s="14">
        <v>350</v>
      </c>
      <c r="F191" s="14">
        <v>327</v>
      </c>
      <c r="G191" s="14">
        <v>9</v>
      </c>
      <c r="H191" s="14">
        <v>14</v>
      </c>
      <c r="I191" s="14">
        <v>0</v>
      </c>
      <c r="J191" s="13"/>
      <c r="K191" s="14">
        <v>100</v>
      </c>
      <c r="L191" s="14">
        <v>64</v>
      </c>
      <c r="M191" s="13"/>
      <c r="N191" s="14">
        <v>108</v>
      </c>
      <c r="O191" s="14">
        <v>11</v>
      </c>
      <c r="P191" s="13"/>
      <c r="Q191" s="14">
        <v>13</v>
      </c>
      <c r="R191" s="14">
        <v>6</v>
      </c>
      <c r="S191" s="14">
        <v>12</v>
      </c>
      <c r="T191" s="14">
        <v>2</v>
      </c>
      <c r="U191" s="14">
        <v>3</v>
      </c>
      <c r="V191" s="14">
        <v>0</v>
      </c>
      <c r="W191" s="14">
        <v>2</v>
      </c>
      <c r="X191" s="14">
        <v>0</v>
      </c>
      <c r="Y191" s="14">
        <v>3</v>
      </c>
      <c r="Z191" s="14">
        <v>2</v>
      </c>
      <c r="AA191" s="14">
        <v>1</v>
      </c>
      <c r="AB191" s="13"/>
      <c r="AC191" s="14">
        <f t="shared" si="2"/>
        <v>327</v>
      </c>
      <c r="AD191" s="12"/>
    </row>
    <row r="192" spans="1:30" ht="12.75">
      <c r="A192" s="12" t="s">
        <v>26</v>
      </c>
      <c r="B192" s="12" t="s">
        <v>215</v>
      </c>
      <c r="C192" s="13"/>
      <c r="D192" s="12">
        <v>1201</v>
      </c>
      <c r="E192" s="12">
        <v>1005</v>
      </c>
      <c r="F192" s="12">
        <v>976</v>
      </c>
      <c r="G192" s="12">
        <v>14</v>
      </c>
      <c r="H192" s="12">
        <v>15</v>
      </c>
      <c r="I192" s="12">
        <v>0</v>
      </c>
      <c r="J192" s="13"/>
      <c r="K192" s="12">
        <v>372</v>
      </c>
      <c r="L192" s="12">
        <v>146</v>
      </c>
      <c r="M192" s="13"/>
      <c r="N192" s="12">
        <v>338</v>
      </c>
      <c r="O192" s="12">
        <v>18</v>
      </c>
      <c r="P192" s="13"/>
      <c r="Q192" s="12">
        <v>12</v>
      </c>
      <c r="R192" s="12">
        <v>22</v>
      </c>
      <c r="S192" s="12">
        <v>29</v>
      </c>
      <c r="T192" s="12">
        <v>2</v>
      </c>
      <c r="U192" s="12">
        <v>14</v>
      </c>
      <c r="V192" s="12">
        <v>6</v>
      </c>
      <c r="W192" s="12">
        <v>4</v>
      </c>
      <c r="X192" s="12">
        <v>3</v>
      </c>
      <c r="Y192" s="12">
        <v>6</v>
      </c>
      <c r="Z192" s="12">
        <v>1</v>
      </c>
      <c r="AA192" s="12">
        <v>3</v>
      </c>
      <c r="AB192" s="13"/>
      <c r="AC192" s="12">
        <f t="shared" si="2"/>
        <v>976</v>
      </c>
      <c r="AD192" s="12"/>
    </row>
    <row r="193" spans="1:30" ht="12.75">
      <c r="A193" s="14" t="s">
        <v>26</v>
      </c>
      <c r="B193" s="14" t="s">
        <v>216</v>
      </c>
      <c r="C193" s="13"/>
      <c r="D193" s="14">
        <v>2517</v>
      </c>
      <c r="E193" s="14">
        <v>2068</v>
      </c>
      <c r="F193" s="14">
        <v>2007</v>
      </c>
      <c r="G193" s="14">
        <v>19</v>
      </c>
      <c r="H193" s="14">
        <v>42</v>
      </c>
      <c r="I193" s="14">
        <v>0</v>
      </c>
      <c r="J193" s="13"/>
      <c r="K193" s="14">
        <v>745</v>
      </c>
      <c r="L193" s="14">
        <v>339</v>
      </c>
      <c r="M193" s="13"/>
      <c r="N193" s="14">
        <v>570</v>
      </c>
      <c r="O193" s="14">
        <v>27</v>
      </c>
      <c r="P193" s="13"/>
      <c r="Q193" s="14">
        <v>88</v>
      </c>
      <c r="R193" s="14">
        <v>72</v>
      </c>
      <c r="S193" s="14">
        <v>60</v>
      </c>
      <c r="T193" s="14">
        <v>11</v>
      </c>
      <c r="U193" s="14">
        <v>23</v>
      </c>
      <c r="V193" s="14">
        <v>14</v>
      </c>
      <c r="W193" s="14">
        <v>8</v>
      </c>
      <c r="X193" s="14">
        <v>11</v>
      </c>
      <c r="Y193" s="14">
        <v>17</v>
      </c>
      <c r="Z193" s="14">
        <v>13</v>
      </c>
      <c r="AA193" s="14">
        <v>9</v>
      </c>
      <c r="AB193" s="13"/>
      <c r="AC193" s="14">
        <f t="shared" si="2"/>
        <v>2007</v>
      </c>
      <c r="AD193" s="12"/>
    </row>
    <row r="194" spans="1:30" ht="12.75">
      <c r="A194" s="15" t="s">
        <v>217</v>
      </c>
      <c r="B194" s="15"/>
      <c r="C194" s="15"/>
      <c r="D194" s="15">
        <v>429918</v>
      </c>
      <c r="E194" s="15">
        <v>355594</v>
      </c>
      <c r="F194" s="15">
        <v>344113</v>
      </c>
      <c r="G194" s="15">
        <v>3688</v>
      </c>
      <c r="H194" s="15">
        <v>7776</v>
      </c>
      <c r="I194" s="15">
        <v>17</v>
      </c>
      <c r="J194" s="15"/>
      <c r="K194" s="15">
        <v>131520</v>
      </c>
      <c r="L194" s="15">
        <v>56831</v>
      </c>
      <c r="M194" s="15"/>
      <c r="N194" s="15">
        <v>98331</v>
      </c>
      <c r="O194" s="15">
        <v>11081</v>
      </c>
      <c r="P194" s="15"/>
      <c r="Q194" s="15">
        <v>13483</v>
      </c>
      <c r="R194" s="15">
        <v>9909</v>
      </c>
      <c r="S194" s="15">
        <v>8765</v>
      </c>
      <c r="T194" s="15">
        <v>2643</v>
      </c>
      <c r="U194" s="15">
        <v>3195</v>
      </c>
      <c r="V194" s="15">
        <v>1566</v>
      </c>
      <c r="W194" s="15">
        <v>1345</v>
      </c>
      <c r="X194" s="15">
        <v>1118</v>
      </c>
      <c r="Y194" s="15">
        <v>1864</v>
      </c>
      <c r="Z194" s="15">
        <v>1570</v>
      </c>
      <c r="AA194" s="15">
        <v>892</v>
      </c>
      <c r="AB194" s="15"/>
      <c r="AC194" s="15">
        <f t="shared" si="2"/>
        <v>344113</v>
      </c>
      <c r="AD194" s="16"/>
    </row>
    <row r="195" spans="1:30" ht="12.75">
      <c r="A195" s="17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</row>
    <row r="196" spans="1:30" ht="12.75">
      <c r="A196" s="12" t="s">
        <v>218</v>
      </c>
      <c r="B196" s="12" t="s">
        <v>219</v>
      </c>
      <c r="C196" s="13"/>
      <c r="D196" s="12">
        <v>991</v>
      </c>
      <c r="E196" s="12">
        <v>836</v>
      </c>
      <c r="F196" s="12">
        <v>798</v>
      </c>
      <c r="G196" s="12">
        <v>17</v>
      </c>
      <c r="H196" s="12">
        <v>21</v>
      </c>
      <c r="I196" s="12">
        <v>0</v>
      </c>
      <c r="J196" s="13"/>
      <c r="K196" s="12">
        <v>231</v>
      </c>
      <c r="L196" s="12">
        <v>140</v>
      </c>
      <c r="M196" s="13"/>
      <c r="N196" s="12">
        <v>274</v>
      </c>
      <c r="O196" s="12">
        <v>17</v>
      </c>
      <c r="P196" s="13"/>
      <c r="Q196" s="12">
        <v>55</v>
      </c>
      <c r="R196" s="12">
        <v>24</v>
      </c>
      <c r="S196" s="12">
        <v>12</v>
      </c>
      <c r="T196" s="12">
        <v>12</v>
      </c>
      <c r="U196" s="12">
        <v>16</v>
      </c>
      <c r="V196" s="12">
        <v>5</v>
      </c>
      <c r="W196" s="12">
        <v>2</v>
      </c>
      <c r="X196" s="12">
        <v>2</v>
      </c>
      <c r="Y196" s="12">
        <v>1</v>
      </c>
      <c r="Z196" s="12">
        <v>3</v>
      </c>
      <c r="AA196" s="12">
        <v>4</v>
      </c>
      <c r="AB196" s="13"/>
      <c r="AC196" s="12">
        <f aca="true" t="shared" si="3" ref="AC196:AC259">SUM(K196:O196,Q196:AA196)</f>
        <v>798</v>
      </c>
      <c r="AD196" s="12"/>
    </row>
    <row r="197" spans="1:30" ht="12.75">
      <c r="A197" s="14" t="s">
        <v>218</v>
      </c>
      <c r="B197" s="14" t="s">
        <v>220</v>
      </c>
      <c r="C197" s="13"/>
      <c r="D197" s="14">
        <v>2669</v>
      </c>
      <c r="E197" s="14">
        <v>2303</v>
      </c>
      <c r="F197" s="14">
        <v>2251</v>
      </c>
      <c r="G197" s="14">
        <v>13</v>
      </c>
      <c r="H197" s="14">
        <v>39</v>
      </c>
      <c r="I197" s="14">
        <v>0</v>
      </c>
      <c r="J197" s="13"/>
      <c r="K197" s="14">
        <v>908</v>
      </c>
      <c r="L197" s="14">
        <v>585</v>
      </c>
      <c r="M197" s="13"/>
      <c r="N197" s="14">
        <v>463</v>
      </c>
      <c r="O197" s="14">
        <v>74</v>
      </c>
      <c r="P197" s="13"/>
      <c r="Q197" s="14">
        <v>59</v>
      </c>
      <c r="R197" s="14">
        <v>35</v>
      </c>
      <c r="S197" s="14">
        <v>51</v>
      </c>
      <c r="T197" s="14">
        <v>3</v>
      </c>
      <c r="U197" s="14">
        <v>10</v>
      </c>
      <c r="V197" s="14">
        <v>9</v>
      </c>
      <c r="W197" s="14">
        <v>6</v>
      </c>
      <c r="X197" s="14">
        <v>10</v>
      </c>
      <c r="Y197" s="14">
        <v>13</v>
      </c>
      <c r="Z197" s="14">
        <v>15</v>
      </c>
      <c r="AA197" s="14">
        <v>10</v>
      </c>
      <c r="AB197" s="13"/>
      <c r="AC197" s="14">
        <f t="shared" si="3"/>
        <v>2251</v>
      </c>
      <c r="AD197" s="12"/>
    </row>
    <row r="198" spans="1:30" ht="12.75">
      <c r="A198" s="12" t="s">
        <v>218</v>
      </c>
      <c r="B198" s="12" t="s">
        <v>221</v>
      </c>
      <c r="C198" s="13"/>
      <c r="D198" s="12">
        <v>1603</v>
      </c>
      <c r="E198" s="12">
        <v>1358</v>
      </c>
      <c r="F198" s="12">
        <v>1308</v>
      </c>
      <c r="G198" s="12">
        <v>17</v>
      </c>
      <c r="H198" s="12">
        <v>33</v>
      </c>
      <c r="I198" s="12">
        <v>0</v>
      </c>
      <c r="J198" s="13"/>
      <c r="K198" s="12">
        <v>357</v>
      </c>
      <c r="L198" s="12">
        <v>331</v>
      </c>
      <c r="M198" s="13"/>
      <c r="N198" s="12">
        <v>393</v>
      </c>
      <c r="O198" s="12">
        <v>41</v>
      </c>
      <c r="P198" s="13"/>
      <c r="Q198" s="12">
        <v>64</v>
      </c>
      <c r="R198" s="12">
        <v>27</v>
      </c>
      <c r="S198" s="12">
        <v>23</v>
      </c>
      <c r="T198" s="12">
        <v>18</v>
      </c>
      <c r="U198" s="12">
        <v>17</v>
      </c>
      <c r="V198" s="12">
        <v>6</v>
      </c>
      <c r="W198" s="12">
        <v>7</v>
      </c>
      <c r="X198" s="12">
        <v>6</v>
      </c>
      <c r="Y198" s="12">
        <v>6</v>
      </c>
      <c r="Z198" s="12">
        <v>8</v>
      </c>
      <c r="AA198" s="12">
        <v>4</v>
      </c>
      <c r="AB198" s="13"/>
      <c r="AC198" s="12">
        <f t="shared" si="3"/>
        <v>1308</v>
      </c>
      <c r="AD198" s="12"/>
    </row>
    <row r="199" spans="1:30" ht="12.75">
      <c r="A199" s="14" t="s">
        <v>218</v>
      </c>
      <c r="B199" s="14" t="s">
        <v>222</v>
      </c>
      <c r="C199" s="13"/>
      <c r="D199" s="14">
        <v>531</v>
      </c>
      <c r="E199" s="14">
        <v>461</v>
      </c>
      <c r="F199" s="14">
        <v>445</v>
      </c>
      <c r="G199" s="14">
        <v>6</v>
      </c>
      <c r="H199" s="14">
        <v>10</v>
      </c>
      <c r="I199" s="14">
        <v>0</v>
      </c>
      <c r="J199" s="13"/>
      <c r="K199" s="14">
        <v>130</v>
      </c>
      <c r="L199" s="14">
        <v>128</v>
      </c>
      <c r="M199" s="13"/>
      <c r="N199" s="14">
        <v>121</v>
      </c>
      <c r="O199" s="14">
        <v>7</v>
      </c>
      <c r="P199" s="13"/>
      <c r="Q199" s="14">
        <v>15</v>
      </c>
      <c r="R199" s="14">
        <v>19</v>
      </c>
      <c r="S199" s="14">
        <v>7</v>
      </c>
      <c r="T199" s="14">
        <v>1</v>
      </c>
      <c r="U199" s="14">
        <v>5</v>
      </c>
      <c r="V199" s="14">
        <v>3</v>
      </c>
      <c r="W199" s="14">
        <v>2</v>
      </c>
      <c r="X199" s="14">
        <v>3</v>
      </c>
      <c r="Y199" s="14">
        <v>1</v>
      </c>
      <c r="Z199" s="14">
        <v>1</v>
      </c>
      <c r="AA199" s="14">
        <v>2</v>
      </c>
      <c r="AB199" s="13"/>
      <c r="AC199" s="14">
        <f t="shared" si="3"/>
        <v>445</v>
      </c>
      <c r="AD199" s="12"/>
    </row>
    <row r="200" spans="1:30" ht="12.75">
      <c r="A200" s="12" t="s">
        <v>218</v>
      </c>
      <c r="B200" s="12" t="s">
        <v>223</v>
      </c>
      <c r="C200" s="13"/>
      <c r="D200" s="12">
        <v>3863</v>
      </c>
      <c r="E200" s="12">
        <v>3360</v>
      </c>
      <c r="F200" s="12">
        <v>3258</v>
      </c>
      <c r="G200" s="12">
        <v>27</v>
      </c>
      <c r="H200" s="12">
        <v>75</v>
      </c>
      <c r="I200" s="12">
        <v>0</v>
      </c>
      <c r="J200" s="13"/>
      <c r="K200" s="12">
        <v>1131</v>
      </c>
      <c r="L200" s="12">
        <v>774</v>
      </c>
      <c r="M200" s="13"/>
      <c r="N200" s="12">
        <v>770</v>
      </c>
      <c r="O200" s="12">
        <v>87</v>
      </c>
      <c r="P200" s="13"/>
      <c r="Q200" s="12">
        <v>205</v>
      </c>
      <c r="R200" s="12">
        <v>86</v>
      </c>
      <c r="S200" s="12">
        <v>77</v>
      </c>
      <c r="T200" s="12">
        <v>27</v>
      </c>
      <c r="U200" s="12">
        <v>26</v>
      </c>
      <c r="V200" s="12">
        <v>14</v>
      </c>
      <c r="W200" s="12">
        <v>10</v>
      </c>
      <c r="X200" s="12">
        <v>7</v>
      </c>
      <c r="Y200" s="12">
        <v>18</v>
      </c>
      <c r="Z200" s="12">
        <v>19</v>
      </c>
      <c r="AA200" s="12">
        <v>7</v>
      </c>
      <c r="AB200" s="13"/>
      <c r="AC200" s="12">
        <f t="shared" si="3"/>
        <v>3258</v>
      </c>
      <c r="AD200" s="12"/>
    </row>
    <row r="201" spans="1:30" ht="12.75">
      <c r="A201" s="14" t="s">
        <v>218</v>
      </c>
      <c r="B201" s="14" t="s">
        <v>224</v>
      </c>
      <c r="C201" s="13"/>
      <c r="D201" s="14">
        <v>1079</v>
      </c>
      <c r="E201" s="14">
        <v>962</v>
      </c>
      <c r="F201" s="14">
        <v>938</v>
      </c>
      <c r="G201" s="14">
        <v>6</v>
      </c>
      <c r="H201" s="14">
        <v>18</v>
      </c>
      <c r="I201" s="14">
        <v>0</v>
      </c>
      <c r="J201" s="13"/>
      <c r="K201" s="14">
        <v>291</v>
      </c>
      <c r="L201" s="14">
        <v>160</v>
      </c>
      <c r="M201" s="13"/>
      <c r="N201" s="14">
        <v>272</v>
      </c>
      <c r="O201" s="14">
        <v>40</v>
      </c>
      <c r="P201" s="13"/>
      <c r="Q201" s="14">
        <v>64</v>
      </c>
      <c r="R201" s="14">
        <v>34</v>
      </c>
      <c r="S201" s="14">
        <v>22</v>
      </c>
      <c r="T201" s="14">
        <v>9</v>
      </c>
      <c r="U201" s="14">
        <v>11</v>
      </c>
      <c r="V201" s="14">
        <v>4</v>
      </c>
      <c r="W201" s="14">
        <v>12</v>
      </c>
      <c r="X201" s="14">
        <v>6</v>
      </c>
      <c r="Y201" s="14">
        <v>7</v>
      </c>
      <c r="Z201" s="14">
        <v>6</v>
      </c>
      <c r="AA201" s="14">
        <v>0</v>
      </c>
      <c r="AB201" s="13"/>
      <c r="AC201" s="14">
        <f t="shared" si="3"/>
        <v>938</v>
      </c>
      <c r="AD201" s="12"/>
    </row>
    <row r="202" spans="1:30" ht="12.75">
      <c r="A202" s="12" t="s">
        <v>218</v>
      </c>
      <c r="B202" s="12" t="s">
        <v>225</v>
      </c>
      <c r="C202" s="13"/>
      <c r="D202" s="12">
        <v>458</v>
      </c>
      <c r="E202" s="12">
        <v>414</v>
      </c>
      <c r="F202" s="12">
        <v>407</v>
      </c>
      <c r="G202" s="12">
        <v>3</v>
      </c>
      <c r="H202" s="12">
        <v>4</v>
      </c>
      <c r="I202" s="12">
        <v>0</v>
      </c>
      <c r="J202" s="13"/>
      <c r="K202" s="12">
        <v>151</v>
      </c>
      <c r="L202" s="12">
        <v>113</v>
      </c>
      <c r="M202" s="13"/>
      <c r="N202" s="12">
        <v>88</v>
      </c>
      <c r="O202" s="12">
        <v>5</v>
      </c>
      <c r="P202" s="13"/>
      <c r="Q202" s="12">
        <v>18</v>
      </c>
      <c r="R202" s="12">
        <v>8</v>
      </c>
      <c r="S202" s="12">
        <v>10</v>
      </c>
      <c r="T202" s="12">
        <v>3</v>
      </c>
      <c r="U202" s="12">
        <v>3</v>
      </c>
      <c r="V202" s="12">
        <v>2</v>
      </c>
      <c r="W202" s="12">
        <v>2</v>
      </c>
      <c r="X202" s="12">
        <v>1</v>
      </c>
      <c r="Y202" s="12">
        <v>1</v>
      </c>
      <c r="Z202" s="12">
        <v>0</v>
      </c>
      <c r="AA202" s="12">
        <v>2</v>
      </c>
      <c r="AB202" s="13"/>
      <c r="AC202" s="12">
        <f t="shared" si="3"/>
        <v>407</v>
      </c>
      <c r="AD202" s="12"/>
    </row>
    <row r="203" spans="1:30" ht="12.75">
      <c r="A203" s="14" t="s">
        <v>218</v>
      </c>
      <c r="B203" s="14" t="s">
        <v>226</v>
      </c>
      <c r="C203" s="13"/>
      <c r="D203" s="14">
        <v>404</v>
      </c>
      <c r="E203" s="14">
        <v>340</v>
      </c>
      <c r="F203" s="14">
        <v>325</v>
      </c>
      <c r="G203" s="14">
        <v>9</v>
      </c>
      <c r="H203" s="14">
        <v>6</v>
      </c>
      <c r="I203" s="14">
        <v>0</v>
      </c>
      <c r="J203" s="13"/>
      <c r="K203" s="14">
        <v>103</v>
      </c>
      <c r="L203" s="14">
        <v>50</v>
      </c>
      <c r="M203" s="13"/>
      <c r="N203" s="14">
        <v>129</v>
      </c>
      <c r="O203" s="14">
        <v>7</v>
      </c>
      <c r="P203" s="13"/>
      <c r="Q203" s="14">
        <v>13</v>
      </c>
      <c r="R203" s="14">
        <v>2</v>
      </c>
      <c r="S203" s="14">
        <v>3</v>
      </c>
      <c r="T203" s="14">
        <v>4</v>
      </c>
      <c r="U203" s="14">
        <v>5</v>
      </c>
      <c r="V203" s="14">
        <v>3</v>
      </c>
      <c r="W203" s="14">
        <v>2</v>
      </c>
      <c r="X203" s="14">
        <v>0</v>
      </c>
      <c r="Y203" s="14">
        <v>0</v>
      </c>
      <c r="Z203" s="14">
        <v>2</v>
      </c>
      <c r="AA203" s="14">
        <v>2</v>
      </c>
      <c r="AB203" s="13"/>
      <c r="AC203" s="14">
        <f t="shared" si="3"/>
        <v>325</v>
      </c>
      <c r="AD203" s="12"/>
    </row>
    <row r="204" spans="1:30" ht="12.75">
      <c r="A204" s="12" t="s">
        <v>218</v>
      </c>
      <c r="B204" s="12" t="s">
        <v>227</v>
      </c>
      <c r="C204" s="13"/>
      <c r="D204" s="12">
        <v>1036</v>
      </c>
      <c r="E204" s="12">
        <v>872</v>
      </c>
      <c r="F204" s="12">
        <v>844</v>
      </c>
      <c r="G204" s="12">
        <v>13</v>
      </c>
      <c r="H204" s="12">
        <v>15</v>
      </c>
      <c r="I204" s="12">
        <v>0</v>
      </c>
      <c r="J204" s="13"/>
      <c r="K204" s="12">
        <v>288</v>
      </c>
      <c r="L204" s="12">
        <v>170</v>
      </c>
      <c r="M204" s="13"/>
      <c r="N204" s="12">
        <v>238</v>
      </c>
      <c r="O204" s="12">
        <v>27</v>
      </c>
      <c r="P204" s="13"/>
      <c r="Q204" s="12">
        <v>57</v>
      </c>
      <c r="R204" s="12">
        <v>14</v>
      </c>
      <c r="S204" s="12">
        <v>17</v>
      </c>
      <c r="T204" s="12">
        <v>3</v>
      </c>
      <c r="U204" s="12">
        <v>5</v>
      </c>
      <c r="V204" s="12">
        <v>2</v>
      </c>
      <c r="W204" s="12">
        <v>5</v>
      </c>
      <c r="X204" s="12">
        <v>2</v>
      </c>
      <c r="Y204" s="12">
        <v>9</v>
      </c>
      <c r="Z204" s="12">
        <v>4</v>
      </c>
      <c r="AA204" s="12">
        <v>3</v>
      </c>
      <c r="AB204" s="13"/>
      <c r="AC204" s="12">
        <f t="shared" si="3"/>
        <v>844</v>
      </c>
      <c r="AD204" s="12"/>
    </row>
    <row r="205" spans="1:30" ht="12.75">
      <c r="A205" s="14" t="s">
        <v>218</v>
      </c>
      <c r="B205" s="14" t="s">
        <v>228</v>
      </c>
      <c r="C205" s="13"/>
      <c r="D205" s="14">
        <v>1069</v>
      </c>
      <c r="E205" s="14">
        <v>930</v>
      </c>
      <c r="F205" s="14">
        <v>910</v>
      </c>
      <c r="G205" s="14">
        <v>10</v>
      </c>
      <c r="H205" s="14">
        <v>10</v>
      </c>
      <c r="I205" s="14">
        <v>0</v>
      </c>
      <c r="J205" s="13"/>
      <c r="K205" s="14">
        <v>420</v>
      </c>
      <c r="L205" s="14">
        <v>219</v>
      </c>
      <c r="M205" s="13"/>
      <c r="N205" s="14">
        <v>151</v>
      </c>
      <c r="O205" s="14">
        <v>17</v>
      </c>
      <c r="P205" s="13"/>
      <c r="Q205" s="14">
        <v>39</v>
      </c>
      <c r="R205" s="14">
        <v>14</v>
      </c>
      <c r="S205" s="14">
        <v>24</v>
      </c>
      <c r="T205" s="14">
        <v>8</v>
      </c>
      <c r="U205" s="14">
        <v>5</v>
      </c>
      <c r="V205" s="14">
        <v>1</v>
      </c>
      <c r="W205" s="14">
        <v>5</v>
      </c>
      <c r="X205" s="14">
        <v>2</v>
      </c>
      <c r="Y205" s="14">
        <v>2</v>
      </c>
      <c r="Z205" s="14">
        <v>1</v>
      </c>
      <c r="AA205" s="14">
        <v>2</v>
      </c>
      <c r="AB205" s="13"/>
      <c r="AC205" s="14">
        <f t="shared" si="3"/>
        <v>910</v>
      </c>
      <c r="AD205" s="12"/>
    </row>
    <row r="206" spans="1:30" ht="12.75">
      <c r="A206" s="12" t="s">
        <v>218</v>
      </c>
      <c r="B206" s="12" t="s">
        <v>229</v>
      </c>
      <c r="C206" s="13"/>
      <c r="D206" s="12">
        <v>534</v>
      </c>
      <c r="E206" s="12">
        <v>481</v>
      </c>
      <c r="F206" s="12">
        <v>466</v>
      </c>
      <c r="G206" s="12">
        <v>2</v>
      </c>
      <c r="H206" s="12">
        <v>13</v>
      </c>
      <c r="I206" s="12">
        <v>0</v>
      </c>
      <c r="J206" s="13"/>
      <c r="K206" s="12">
        <v>181</v>
      </c>
      <c r="L206" s="12">
        <v>119</v>
      </c>
      <c r="M206" s="13"/>
      <c r="N206" s="12">
        <v>102</v>
      </c>
      <c r="O206" s="12">
        <v>18</v>
      </c>
      <c r="P206" s="13"/>
      <c r="Q206" s="12">
        <v>21</v>
      </c>
      <c r="R206" s="12">
        <v>12</v>
      </c>
      <c r="S206" s="12">
        <v>8</v>
      </c>
      <c r="T206" s="12">
        <v>1</v>
      </c>
      <c r="U206" s="12">
        <v>1</v>
      </c>
      <c r="V206" s="12">
        <v>0</v>
      </c>
      <c r="W206" s="12">
        <v>1</v>
      </c>
      <c r="X206" s="12">
        <v>0</v>
      </c>
      <c r="Y206" s="12">
        <v>1</v>
      </c>
      <c r="Z206" s="12">
        <v>0</v>
      </c>
      <c r="AA206" s="12">
        <v>1</v>
      </c>
      <c r="AB206" s="13"/>
      <c r="AC206" s="12">
        <f t="shared" si="3"/>
        <v>466</v>
      </c>
      <c r="AD206" s="12"/>
    </row>
    <row r="207" spans="1:30" ht="12.75">
      <c r="A207" s="14" t="s">
        <v>218</v>
      </c>
      <c r="B207" s="14" t="s">
        <v>230</v>
      </c>
      <c r="C207" s="13"/>
      <c r="D207" s="14">
        <v>1654</v>
      </c>
      <c r="E207" s="14">
        <v>1473</v>
      </c>
      <c r="F207" s="14">
        <v>1444</v>
      </c>
      <c r="G207" s="14">
        <v>9</v>
      </c>
      <c r="H207" s="14">
        <v>20</v>
      </c>
      <c r="I207" s="14">
        <v>0</v>
      </c>
      <c r="J207" s="13"/>
      <c r="K207" s="14">
        <v>394</v>
      </c>
      <c r="L207" s="14">
        <v>493</v>
      </c>
      <c r="M207" s="13"/>
      <c r="N207" s="14">
        <v>324</v>
      </c>
      <c r="O207" s="14">
        <v>50</v>
      </c>
      <c r="P207" s="13"/>
      <c r="Q207" s="14">
        <v>73</v>
      </c>
      <c r="R207" s="14">
        <v>32</v>
      </c>
      <c r="S207" s="14">
        <v>20</v>
      </c>
      <c r="T207" s="14">
        <v>16</v>
      </c>
      <c r="U207" s="14">
        <v>8</v>
      </c>
      <c r="V207" s="14">
        <v>2</v>
      </c>
      <c r="W207" s="14">
        <v>14</v>
      </c>
      <c r="X207" s="14">
        <v>5</v>
      </c>
      <c r="Y207" s="14">
        <v>6</v>
      </c>
      <c r="Z207" s="14">
        <v>4</v>
      </c>
      <c r="AA207" s="14">
        <v>3</v>
      </c>
      <c r="AB207" s="13"/>
      <c r="AC207" s="14">
        <f t="shared" si="3"/>
        <v>1444</v>
      </c>
      <c r="AD207" s="12"/>
    </row>
    <row r="208" spans="1:30" ht="12.75">
      <c r="A208" s="12" t="s">
        <v>218</v>
      </c>
      <c r="B208" s="12" t="s">
        <v>231</v>
      </c>
      <c r="C208" s="13"/>
      <c r="D208" s="12">
        <v>453</v>
      </c>
      <c r="E208" s="12">
        <v>395</v>
      </c>
      <c r="F208" s="12">
        <v>379</v>
      </c>
      <c r="G208" s="12">
        <v>12</v>
      </c>
      <c r="H208" s="12">
        <v>4</v>
      </c>
      <c r="I208" s="12">
        <v>0</v>
      </c>
      <c r="J208" s="13"/>
      <c r="K208" s="12">
        <v>115</v>
      </c>
      <c r="L208" s="12">
        <v>105</v>
      </c>
      <c r="M208" s="13"/>
      <c r="N208" s="12">
        <v>101</v>
      </c>
      <c r="O208" s="12">
        <v>11</v>
      </c>
      <c r="P208" s="13"/>
      <c r="Q208" s="12">
        <v>10</v>
      </c>
      <c r="R208" s="12">
        <v>11</v>
      </c>
      <c r="S208" s="12">
        <v>9</v>
      </c>
      <c r="T208" s="12">
        <v>1</v>
      </c>
      <c r="U208" s="12">
        <v>6</v>
      </c>
      <c r="V208" s="12">
        <v>2</v>
      </c>
      <c r="W208" s="12">
        <v>0</v>
      </c>
      <c r="X208" s="12">
        <v>2</v>
      </c>
      <c r="Y208" s="12">
        <v>2</v>
      </c>
      <c r="Z208" s="12">
        <v>3</v>
      </c>
      <c r="AA208" s="12">
        <v>1</v>
      </c>
      <c r="AB208" s="13"/>
      <c r="AC208" s="12">
        <f t="shared" si="3"/>
        <v>379</v>
      </c>
      <c r="AD208" s="12"/>
    </row>
    <row r="209" spans="1:30" ht="12.75">
      <c r="A209" s="14" t="s">
        <v>218</v>
      </c>
      <c r="B209" s="14" t="s">
        <v>232</v>
      </c>
      <c r="C209" s="13"/>
      <c r="D209" s="14">
        <v>318</v>
      </c>
      <c r="E209" s="14">
        <v>254</v>
      </c>
      <c r="F209" s="14">
        <v>249</v>
      </c>
      <c r="G209" s="14">
        <v>3</v>
      </c>
      <c r="H209" s="14">
        <v>2</v>
      </c>
      <c r="I209" s="14">
        <v>0</v>
      </c>
      <c r="J209" s="13"/>
      <c r="K209" s="14">
        <v>100</v>
      </c>
      <c r="L209" s="14">
        <v>29</v>
      </c>
      <c r="M209" s="13"/>
      <c r="N209" s="14">
        <v>78</v>
      </c>
      <c r="O209" s="14">
        <v>4</v>
      </c>
      <c r="P209" s="13"/>
      <c r="Q209" s="14">
        <v>11</v>
      </c>
      <c r="R209" s="14">
        <v>6</v>
      </c>
      <c r="S209" s="14">
        <v>9</v>
      </c>
      <c r="T209" s="14">
        <v>1</v>
      </c>
      <c r="U209" s="14">
        <v>7</v>
      </c>
      <c r="V209" s="14">
        <v>1</v>
      </c>
      <c r="W209" s="14">
        <v>1</v>
      </c>
      <c r="X209" s="14">
        <v>1</v>
      </c>
      <c r="Y209" s="14">
        <v>0</v>
      </c>
      <c r="Z209" s="14">
        <v>1</v>
      </c>
      <c r="AA209" s="14">
        <v>0</v>
      </c>
      <c r="AB209" s="13"/>
      <c r="AC209" s="14">
        <f t="shared" si="3"/>
        <v>249</v>
      </c>
      <c r="AD209" s="12"/>
    </row>
    <row r="210" spans="1:30" ht="12.75">
      <c r="A210" s="12" t="s">
        <v>218</v>
      </c>
      <c r="B210" s="12" t="s">
        <v>233</v>
      </c>
      <c r="C210" s="13"/>
      <c r="D210" s="12">
        <v>1965</v>
      </c>
      <c r="E210" s="12">
        <v>1715</v>
      </c>
      <c r="F210" s="12">
        <v>1663</v>
      </c>
      <c r="G210" s="12">
        <v>14</v>
      </c>
      <c r="H210" s="12">
        <v>38</v>
      </c>
      <c r="I210" s="12">
        <v>0</v>
      </c>
      <c r="J210" s="13"/>
      <c r="K210" s="12">
        <v>519</v>
      </c>
      <c r="L210" s="12">
        <v>420</v>
      </c>
      <c r="M210" s="13"/>
      <c r="N210" s="12">
        <v>410</v>
      </c>
      <c r="O210" s="12">
        <v>59</v>
      </c>
      <c r="P210" s="13"/>
      <c r="Q210" s="12">
        <v>46</v>
      </c>
      <c r="R210" s="12">
        <v>80</v>
      </c>
      <c r="S210" s="12">
        <v>46</v>
      </c>
      <c r="T210" s="12">
        <v>10</v>
      </c>
      <c r="U210" s="12">
        <v>15</v>
      </c>
      <c r="V210" s="12">
        <v>14</v>
      </c>
      <c r="W210" s="12">
        <v>10</v>
      </c>
      <c r="X210" s="12">
        <v>8</v>
      </c>
      <c r="Y210" s="12">
        <v>9</v>
      </c>
      <c r="Z210" s="12">
        <v>10</v>
      </c>
      <c r="AA210" s="12">
        <v>7</v>
      </c>
      <c r="AB210" s="13"/>
      <c r="AC210" s="12">
        <f t="shared" si="3"/>
        <v>1663</v>
      </c>
      <c r="AD210" s="12"/>
    </row>
    <row r="211" spans="1:30" ht="12.75">
      <c r="A211" s="14" t="s">
        <v>218</v>
      </c>
      <c r="B211" s="14" t="s">
        <v>234</v>
      </c>
      <c r="C211" s="13"/>
      <c r="D211" s="14">
        <v>3245</v>
      </c>
      <c r="E211" s="14">
        <v>2728</v>
      </c>
      <c r="F211" s="14">
        <v>2633</v>
      </c>
      <c r="G211" s="14">
        <v>41</v>
      </c>
      <c r="H211" s="14">
        <v>54</v>
      </c>
      <c r="I211" s="14">
        <v>0</v>
      </c>
      <c r="J211" s="13"/>
      <c r="K211" s="14">
        <v>810</v>
      </c>
      <c r="L211" s="14">
        <v>491</v>
      </c>
      <c r="M211" s="13"/>
      <c r="N211" s="14">
        <v>902</v>
      </c>
      <c r="O211" s="14">
        <v>62</v>
      </c>
      <c r="P211" s="13"/>
      <c r="Q211" s="14">
        <v>162</v>
      </c>
      <c r="R211" s="14">
        <v>62</v>
      </c>
      <c r="S211" s="14">
        <v>41</v>
      </c>
      <c r="T211" s="14">
        <v>18</v>
      </c>
      <c r="U211" s="14">
        <v>23</v>
      </c>
      <c r="V211" s="14">
        <v>10</v>
      </c>
      <c r="W211" s="14">
        <v>21</v>
      </c>
      <c r="X211" s="14">
        <v>3</v>
      </c>
      <c r="Y211" s="14">
        <v>10</v>
      </c>
      <c r="Z211" s="14">
        <v>8</v>
      </c>
      <c r="AA211" s="14">
        <v>10</v>
      </c>
      <c r="AB211" s="13"/>
      <c r="AC211" s="14">
        <f t="shared" si="3"/>
        <v>2633</v>
      </c>
      <c r="AD211" s="12"/>
    </row>
    <row r="212" spans="1:30" ht="12.75">
      <c r="A212" s="12" t="s">
        <v>218</v>
      </c>
      <c r="B212" s="12" t="s">
        <v>235</v>
      </c>
      <c r="C212" s="13"/>
      <c r="D212" s="12">
        <v>1274</v>
      </c>
      <c r="E212" s="12">
        <v>1098</v>
      </c>
      <c r="F212" s="12">
        <v>1056</v>
      </c>
      <c r="G212" s="12">
        <v>12</v>
      </c>
      <c r="H212" s="12">
        <v>30</v>
      </c>
      <c r="I212" s="12">
        <v>0</v>
      </c>
      <c r="J212" s="13"/>
      <c r="K212" s="12">
        <v>411</v>
      </c>
      <c r="L212" s="12">
        <v>259</v>
      </c>
      <c r="M212" s="13"/>
      <c r="N212" s="12">
        <v>202</v>
      </c>
      <c r="O212" s="12">
        <v>29</v>
      </c>
      <c r="P212" s="13"/>
      <c r="Q212" s="12">
        <v>47</v>
      </c>
      <c r="R212" s="12">
        <v>50</v>
      </c>
      <c r="S212" s="12">
        <v>15</v>
      </c>
      <c r="T212" s="12">
        <v>2</v>
      </c>
      <c r="U212" s="12">
        <v>7</v>
      </c>
      <c r="V212" s="12">
        <v>9</v>
      </c>
      <c r="W212" s="12">
        <v>4</v>
      </c>
      <c r="X212" s="12">
        <v>2</v>
      </c>
      <c r="Y212" s="12">
        <v>10</v>
      </c>
      <c r="Z212" s="12">
        <v>7</v>
      </c>
      <c r="AA212" s="12">
        <v>2</v>
      </c>
      <c r="AB212" s="13"/>
      <c r="AC212" s="12">
        <f t="shared" si="3"/>
        <v>1056</v>
      </c>
      <c r="AD212" s="12"/>
    </row>
    <row r="213" spans="1:30" ht="12.75">
      <c r="A213" s="14" t="s">
        <v>218</v>
      </c>
      <c r="B213" s="14" t="s">
        <v>236</v>
      </c>
      <c r="C213" s="13"/>
      <c r="D213" s="14">
        <v>968</v>
      </c>
      <c r="E213" s="14">
        <v>830</v>
      </c>
      <c r="F213" s="14">
        <v>799</v>
      </c>
      <c r="G213" s="14">
        <v>16</v>
      </c>
      <c r="H213" s="14">
        <v>15</v>
      </c>
      <c r="I213" s="14">
        <v>0</v>
      </c>
      <c r="J213" s="13"/>
      <c r="K213" s="14">
        <v>312</v>
      </c>
      <c r="L213" s="14">
        <v>196</v>
      </c>
      <c r="M213" s="13"/>
      <c r="N213" s="14">
        <v>169</v>
      </c>
      <c r="O213" s="14">
        <v>26</v>
      </c>
      <c r="P213" s="13"/>
      <c r="Q213" s="14">
        <v>34</v>
      </c>
      <c r="R213" s="14">
        <v>20</v>
      </c>
      <c r="S213" s="14">
        <v>15</v>
      </c>
      <c r="T213" s="14">
        <v>1</v>
      </c>
      <c r="U213" s="14">
        <v>4</v>
      </c>
      <c r="V213" s="14">
        <v>1</v>
      </c>
      <c r="W213" s="14">
        <v>9</v>
      </c>
      <c r="X213" s="14">
        <v>1</v>
      </c>
      <c r="Y213" s="14">
        <v>4</v>
      </c>
      <c r="Z213" s="14">
        <v>5</v>
      </c>
      <c r="AA213" s="14">
        <v>2</v>
      </c>
      <c r="AB213" s="13"/>
      <c r="AC213" s="14">
        <f t="shared" si="3"/>
        <v>799</v>
      </c>
      <c r="AD213" s="12"/>
    </row>
    <row r="214" spans="1:30" ht="12.75">
      <c r="A214" s="12" t="s">
        <v>218</v>
      </c>
      <c r="B214" s="12" t="s">
        <v>237</v>
      </c>
      <c r="C214" s="13"/>
      <c r="D214" s="12">
        <v>419</v>
      </c>
      <c r="E214" s="12">
        <v>376</v>
      </c>
      <c r="F214" s="12">
        <v>368</v>
      </c>
      <c r="G214" s="12">
        <v>4</v>
      </c>
      <c r="H214" s="12">
        <v>4</v>
      </c>
      <c r="I214" s="12">
        <v>0</v>
      </c>
      <c r="J214" s="13"/>
      <c r="K214" s="12">
        <v>168</v>
      </c>
      <c r="L214" s="12">
        <v>94</v>
      </c>
      <c r="M214" s="13"/>
      <c r="N214" s="12">
        <v>56</v>
      </c>
      <c r="O214" s="12">
        <v>6</v>
      </c>
      <c r="P214" s="13"/>
      <c r="Q214" s="12">
        <v>19</v>
      </c>
      <c r="R214" s="12">
        <v>6</v>
      </c>
      <c r="S214" s="12">
        <v>9</v>
      </c>
      <c r="T214" s="12">
        <v>2</v>
      </c>
      <c r="U214" s="12">
        <v>1</v>
      </c>
      <c r="V214" s="12">
        <v>2</v>
      </c>
      <c r="W214" s="12">
        <v>1</v>
      </c>
      <c r="X214" s="12">
        <v>0</v>
      </c>
      <c r="Y214" s="12">
        <v>2</v>
      </c>
      <c r="Z214" s="12">
        <v>1</v>
      </c>
      <c r="AA214" s="12">
        <v>1</v>
      </c>
      <c r="AB214" s="13"/>
      <c r="AC214" s="12">
        <f t="shared" si="3"/>
        <v>368</v>
      </c>
      <c r="AD214" s="12"/>
    </row>
    <row r="215" spans="1:30" ht="12.75">
      <c r="A215" s="14" t="s">
        <v>218</v>
      </c>
      <c r="B215" s="14" t="s">
        <v>238</v>
      </c>
      <c r="C215" s="13"/>
      <c r="D215" s="14">
        <v>1211</v>
      </c>
      <c r="E215" s="14">
        <v>1030</v>
      </c>
      <c r="F215" s="14">
        <v>1004</v>
      </c>
      <c r="G215" s="14">
        <v>6</v>
      </c>
      <c r="H215" s="14">
        <v>20</v>
      </c>
      <c r="I215" s="14">
        <v>0</v>
      </c>
      <c r="J215" s="13"/>
      <c r="K215" s="14">
        <v>358</v>
      </c>
      <c r="L215" s="14">
        <v>238</v>
      </c>
      <c r="M215" s="13"/>
      <c r="N215" s="14">
        <v>263</v>
      </c>
      <c r="O215" s="14">
        <v>32</v>
      </c>
      <c r="P215" s="13"/>
      <c r="Q215" s="14">
        <v>29</v>
      </c>
      <c r="R215" s="14">
        <v>35</v>
      </c>
      <c r="S215" s="14">
        <v>15</v>
      </c>
      <c r="T215" s="14">
        <v>5</v>
      </c>
      <c r="U215" s="14">
        <v>7</v>
      </c>
      <c r="V215" s="14">
        <v>3</v>
      </c>
      <c r="W215" s="14">
        <v>2</v>
      </c>
      <c r="X215" s="14">
        <v>4</v>
      </c>
      <c r="Y215" s="14">
        <v>5</v>
      </c>
      <c r="Z215" s="14">
        <v>5</v>
      </c>
      <c r="AA215" s="14">
        <v>3</v>
      </c>
      <c r="AB215" s="13"/>
      <c r="AC215" s="14">
        <f t="shared" si="3"/>
        <v>1004</v>
      </c>
      <c r="AD215" s="12"/>
    </row>
    <row r="216" spans="1:30" ht="12.75">
      <c r="A216" s="12" t="s">
        <v>218</v>
      </c>
      <c r="B216" s="12" t="s">
        <v>239</v>
      </c>
      <c r="C216" s="13"/>
      <c r="D216" s="12">
        <v>11148</v>
      </c>
      <c r="E216" s="12">
        <v>9286</v>
      </c>
      <c r="F216" s="12">
        <v>9005</v>
      </c>
      <c r="G216" s="12">
        <v>105</v>
      </c>
      <c r="H216" s="12">
        <v>175</v>
      </c>
      <c r="I216" s="12">
        <v>1</v>
      </c>
      <c r="J216" s="13"/>
      <c r="K216" s="12">
        <v>2896</v>
      </c>
      <c r="L216" s="12">
        <v>1848</v>
      </c>
      <c r="M216" s="13"/>
      <c r="N216" s="12">
        <v>2607</v>
      </c>
      <c r="O216" s="12">
        <v>352</v>
      </c>
      <c r="P216" s="13"/>
      <c r="Q216" s="12">
        <v>436</v>
      </c>
      <c r="R216" s="12">
        <v>269</v>
      </c>
      <c r="S216" s="12">
        <v>210</v>
      </c>
      <c r="T216" s="12">
        <v>66</v>
      </c>
      <c r="U216" s="12">
        <v>81</v>
      </c>
      <c r="V216" s="12">
        <v>38</v>
      </c>
      <c r="W216" s="12">
        <v>60</v>
      </c>
      <c r="X216" s="12">
        <v>46</v>
      </c>
      <c r="Y216" s="12">
        <v>42</v>
      </c>
      <c r="Z216" s="12">
        <v>30</v>
      </c>
      <c r="AA216" s="12">
        <v>24</v>
      </c>
      <c r="AB216" s="13"/>
      <c r="AC216" s="12">
        <f t="shared" si="3"/>
        <v>9005</v>
      </c>
      <c r="AD216" s="12"/>
    </row>
    <row r="217" spans="1:30" ht="12.75">
      <c r="A217" s="14" t="s">
        <v>218</v>
      </c>
      <c r="B217" s="14" t="s">
        <v>240</v>
      </c>
      <c r="C217" s="13"/>
      <c r="D217" s="14">
        <v>1347</v>
      </c>
      <c r="E217" s="14">
        <v>1133</v>
      </c>
      <c r="F217" s="14">
        <v>1098</v>
      </c>
      <c r="G217" s="14">
        <v>20</v>
      </c>
      <c r="H217" s="14">
        <v>15</v>
      </c>
      <c r="I217" s="14">
        <v>0</v>
      </c>
      <c r="J217" s="13"/>
      <c r="K217" s="14">
        <v>352</v>
      </c>
      <c r="L217" s="14">
        <v>255</v>
      </c>
      <c r="M217" s="13"/>
      <c r="N217" s="14">
        <v>319</v>
      </c>
      <c r="O217" s="14">
        <v>18</v>
      </c>
      <c r="P217" s="13"/>
      <c r="Q217" s="14">
        <v>60</v>
      </c>
      <c r="R217" s="14">
        <v>22</v>
      </c>
      <c r="S217" s="14">
        <v>25</v>
      </c>
      <c r="T217" s="14">
        <v>5</v>
      </c>
      <c r="U217" s="14">
        <v>7</v>
      </c>
      <c r="V217" s="14">
        <v>5</v>
      </c>
      <c r="W217" s="14">
        <v>9</v>
      </c>
      <c r="X217" s="14">
        <v>4</v>
      </c>
      <c r="Y217" s="14">
        <v>4</v>
      </c>
      <c r="Z217" s="14">
        <v>10</v>
      </c>
      <c r="AA217" s="14">
        <v>3</v>
      </c>
      <c r="AB217" s="13"/>
      <c r="AC217" s="14">
        <f t="shared" si="3"/>
        <v>1098</v>
      </c>
      <c r="AD217" s="12"/>
    </row>
    <row r="218" spans="1:30" ht="12.75">
      <c r="A218" s="12" t="s">
        <v>218</v>
      </c>
      <c r="B218" s="12" t="s">
        <v>241</v>
      </c>
      <c r="C218" s="13"/>
      <c r="D218" s="12">
        <v>326</v>
      </c>
      <c r="E218" s="12">
        <v>289</v>
      </c>
      <c r="F218" s="12">
        <v>281</v>
      </c>
      <c r="G218" s="12">
        <v>3</v>
      </c>
      <c r="H218" s="12">
        <v>5</v>
      </c>
      <c r="I218" s="12">
        <v>0</v>
      </c>
      <c r="J218" s="13"/>
      <c r="K218" s="12">
        <v>107</v>
      </c>
      <c r="L218" s="12">
        <v>59</v>
      </c>
      <c r="M218" s="13"/>
      <c r="N218" s="12">
        <v>65</v>
      </c>
      <c r="O218" s="12">
        <v>7</v>
      </c>
      <c r="P218" s="13"/>
      <c r="Q218" s="12">
        <v>19</v>
      </c>
      <c r="R218" s="12">
        <v>7</v>
      </c>
      <c r="S218" s="12">
        <v>7</v>
      </c>
      <c r="T218" s="12">
        <v>0</v>
      </c>
      <c r="U218" s="12">
        <v>1</v>
      </c>
      <c r="V218" s="12">
        <v>1</v>
      </c>
      <c r="W218" s="12">
        <v>2</v>
      </c>
      <c r="X218" s="12">
        <v>2</v>
      </c>
      <c r="Y218" s="12">
        <v>2</v>
      </c>
      <c r="Z218" s="12">
        <v>1</v>
      </c>
      <c r="AA218" s="12">
        <v>1</v>
      </c>
      <c r="AB218" s="13"/>
      <c r="AC218" s="12">
        <f t="shared" si="3"/>
        <v>281</v>
      </c>
      <c r="AD218" s="12"/>
    </row>
    <row r="219" spans="1:30" ht="12.75">
      <c r="A219" s="14" t="s">
        <v>218</v>
      </c>
      <c r="B219" s="14" t="s">
        <v>242</v>
      </c>
      <c r="C219" s="13"/>
      <c r="D219" s="14">
        <v>445</v>
      </c>
      <c r="E219" s="14">
        <v>382</v>
      </c>
      <c r="F219" s="14">
        <v>363</v>
      </c>
      <c r="G219" s="14">
        <v>9</v>
      </c>
      <c r="H219" s="14">
        <v>10</v>
      </c>
      <c r="I219" s="14">
        <v>0</v>
      </c>
      <c r="J219" s="13"/>
      <c r="K219" s="14">
        <v>140</v>
      </c>
      <c r="L219" s="14">
        <v>68</v>
      </c>
      <c r="M219" s="13"/>
      <c r="N219" s="14">
        <v>91</v>
      </c>
      <c r="O219" s="14">
        <v>11</v>
      </c>
      <c r="P219" s="13"/>
      <c r="Q219" s="14">
        <v>22</v>
      </c>
      <c r="R219" s="14">
        <v>10</v>
      </c>
      <c r="S219" s="14">
        <v>9</v>
      </c>
      <c r="T219" s="14">
        <v>4</v>
      </c>
      <c r="U219" s="14">
        <v>2</v>
      </c>
      <c r="V219" s="14">
        <v>1</v>
      </c>
      <c r="W219" s="14">
        <v>2</v>
      </c>
      <c r="X219" s="14">
        <v>1</v>
      </c>
      <c r="Y219" s="14">
        <v>2</v>
      </c>
      <c r="Z219" s="14">
        <v>0</v>
      </c>
      <c r="AA219" s="14">
        <v>0</v>
      </c>
      <c r="AB219" s="13"/>
      <c r="AC219" s="14">
        <f t="shared" si="3"/>
        <v>363</v>
      </c>
      <c r="AD219" s="12"/>
    </row>
    <row r="220" spans="1:30" ht="12.75">
      <c r="A220" s="12" t="s">
        <v>218</v>
      </c>
      <c r="B220" s="12" t="s">
        <v>243</v>
      </c>
      <c r="C220" s="13"/>
      <c r="D220" s="12">
        <v>7353</v>
      </c>
      <c r="E220" s="12">
        <v>6272</v>
      </c>
      <c r="F220" s="12">
        <v>6097</v>
      </c>
      <c r="G220" s="12">
        <v>51</v>
      </c>
      <c r="H220" s="12">
        <v>124</v>
      </c>
      <c r="I220" s="12">
        <v>0</v>
      </c>
      <c r="J220" s="13"/>
      <c r="K220" s="12">
        <v>1871</v>
      </c>
      <c r="L220" s="12">
        <v>1591</v>
      </c>
      <c r="M220" s="13"/>
      <c r="N220" s="12">
        <v>1549</v>
      </c>
      <c r="O220" s="12">
        <v>145</v>
      </c>
      <c r="P220" s="13"/>
      <c r="Q220" s="12">
        <v>381</v>
      </c>
      <c r="R220" s="12">
        <v>185</v>
      </c>
      <c r="S220" s="12">
        <v>162</v>
      </c>
      <c r="T220" s="12">
        <v>36</v>
      </c>
      <c r="U220" s="12">
        <v>45</v>
      </c>
      <c r="V220" s="12">
        <v>15</v>
      </c>
      <c r="W220" s="12">
        <v>40</v>
      </c>
      <c r="X220" s="12">
        <v>11</v>
      </c>
      <c r="Y220" s="12">
        <v>37</v>
      </c>
      <c r="Z220" s="12">
        <v>20</v>
      </c>
      <c r="AA220" s="12">
        <v>9</v>
      </c>
      <c r="AB220" s="13"/>
      <c r="AC220" s="12">
        <f t="shared" si="3"/>
        <v>6097</v>
      </c>
      <c r="AD220" s="12"/>
    </row>
    <row r="221" spans="1:30" ht="12.75">
      <c r="A221" s="14" t="s">
        <v>218</v>
      </c>
      <c r="B221" s="14" t="s">
        <v>244</v>
      </c>
      <c r="C221" s="13"/>
      <c r="D221" s="14">
        <v>4372</v>
      </c>
      <c r="E221" s="14">
        <v>3740</v>
      </c>
      <c r="F221" s="14">
        <v>3587</v>
      </c>
      <c r="G221" s="14">
        <v>44</v>
      </c>
      <c r="H221" s="14">
        <v>108</v>
      </c>
      <c r="I221" s="14">
        <v>1</v>
      </c>
      <c r="J221" s="13"/>
      <c r="K221" s="14">
        <v>1208</v>
      </c>
      <c r="L221" s="14">
        <v>770</v>
      </c>
      <c r="M221" s="13"/>
      <c r="N221" s="14">
        <v>969</v>
      </c>
      <c r="O221" s="14">
        <v>99</v>
      </c>
      <c r="P221" s="13"/>
      <c r="Q221" s="14">
        <v>158</v>
      </c>
      <c r="R221" s="14">
        <v>124</v>
      </c>
      <c r="S221" s="14">
        <v>80</v>
      </c>
      <c r="T221" s="14">
        <v>31</v>
      </c>
      <c r="U221" s="14">
        <v>47</v>
      </c>
      <c r="V221" s="14">
        <v>14</v>
      </c>
      <c r="W221" s="14">
        <v>17</v>
      </c>
      <c r="X221" s="14">
        <v>13</v>
      </c>
      <c r="Y221" s="14">
        <v>28</v>
      </c>
      <c r="Z221" s="14">
        <v>17</v>
      </c>
      <c r="AA221" s="14">
        <v>12</v>
      </c>
      <c r="AB221" s="13"/>
      <c r="AC221" s="14">
        <f t="shared" si="3"/>
        <v>3587</v>
      </c>
      <c r="AD221" s="12"/>
    </row>
    <row r="222" spans="1:30" ht="12.75">
      <c r="A222" s="12" t="s">
        <v>218</v>
      </c>
      <c r="B222" s="12" t="s">
        <v>245</v>
      </c>
      <c r="C222" s="13"/>
      <c r="D222" s="12">
        <v>256</v>
      </c>
      <c r="E222" s="12">
        <v>219</v>
      </c>
      <c r="F222" s="12">
        <v>213</v>
      </c>
      <c r="G222" s="12">
        <v>1</v>
      </c>
      <c r="H222" s="12">
        <v>5</v>
      </c>
      <c r="I222" s="12">
        <v>0</v>
      </c>
      <c r="J222" s="13"/>
      <c r="K222" s="12">
        <v>87</v>
      </c>
      <c r="L222" s="12">
        <v>54</v>
      </c>
      <c r="M222" s="13"/>
      <c r="N222" s="12">
        <v>41</v>
      </c>
      <c r="O222" s="12">
        <v>3</v>
      </c>
      <c r="P222" s="13"/>
      <c r="Q222" s="12">
        <v>7</v>
      </c>
      <c r="R222" s="12">
        <v>4</v>
      </c>
      <c r="S222" s="12">
        <v>3</v>
      </c>
      <c r="T222" s="12">
        <v>3</v>
      </c>
      <c r="U222" s="12">
        <v>4</v>
      </c>
      <c r="V222" s="12">
        <v>0</v>
      </c>
      <c r="W222" s="12">
        <v>2</v>
      </c>
      <c r="X222" s="12">
        <v>1</v>
      </c>
      <c r="Y222" s="12">
        <v>2</v>
      </c>
      <c r="Z222" s="12">
        <v>2</v>
      </c>
      <c r="AA222" s="12">
        <v>0</v>
      </c>
      <c r="AB222" s="13"/>
      <c r="AC222" s="12">
        <f t="shared" si="3"/>
        <v>213</v>
      </c>
      <c r="AD222" s="12"/>
    </row>
    <row r="223" spans="1:30" ht="12.75">
      <c r="A223" s="14" t="s">
        <v>218</v>
      </c>
      <c r="B223" s="14" t="s">
        <v>246</v>
      </c>
      <c r="C223" s="13"/>
      <c r="D223" s="14">
        <v>478</v>
      </c>
      <c r="E223" s="14">
        <v>415</v>
      </c>
      <c r="F223" s="14">
        <v>399</v>
      </c>
      <c r="G223" s="14">
        <v>9</v>
      </c>
      <c r="H223" s="14">
        <v>7</v>
      </c>
      <c r="I223" s="14">
        <v>0</v>
      </c>
      <c r="J223" s="13"/>
      <c r="K223" s="14">
        <v>147</v>
      </c>
      <c r="L223" s="14">
        <v>79</v>
      </c>
      <c r="M223" s="13"/>
      <c r="N223" s="14">
        <v>113</v>
      </c>
      <c r="O223" s="14">
        <v>4</v>
      </c>
      <c r="P223" s="13"/>
      <c r="Q223" s="14">
        <v>4</v>
      </c>
      <c r="R223" s="14">
        <v>16</v>
      </c>
      <c r="S223" s="14">
        <v>7</v>
      </c>
      <c r="T223" s="14">
        <v>3</v>
      </c>
      <c r="U223" s="14">
        <v>4</v>
      </c>
      <c r="V223" s="14">
        <v>2</v>
      </c>
      <c r="W223" s="14">
        <v>2</v>
      </c>
      <c r="X223" s="14">
        <v>0</v>
      </c>
      <c r="Y223" s="14">
        <v>12</v>
      </c>
      <c r="Z223" s="14">
        <v>4</v>
      </c>
      <c r="AA223" s="14">
        <v>2</v>
      </c>
      <c r="AB223" s="13"/>
      <c r="AC223" s="14">
        <f t="shared" si="3"/>
        <v>399</v>
      </c>
      <c r="AD223" s="12"/>
    </row>
    <row r="224" spans="1:30" ht="12.75">
      <c r="A224" s="12" t="s">
        <v>218</v>
      </c>
      <c r="B224" s="12" t="s">
        <v>247</v>
      </c>
      <c r="C224" s="13"/>
      <c r="D224" s="12">
        <v>1680</v>
      </c>
      <c r="E224" s="12">
        <v>1445</v>
      </c>
      <c r="F224" s="12">
        <v>1398</v>
      </c>
      <c r="G224" s="12">
        <v>14</v>
      </c>
      <c r="H224" s="12">
        <v>33</v>
      </c>
      <c r="I224" s="12">
        <v>0</v>
      </c>
      <c r="J224" s="13"/>
      <c r="K224" s="12">
        <v>544</v>
      </c>
      <c r="L224" s="12">
        <v>368</v>
      </c>
      <c r="M224" s="13"/>
      <c r="N224" s="12">
        <v>287</v>
      </c>
      <c r="O224" s="12">
        <v>38</v>
      </c>
      <c r="P224" s="13"/>
      <c r="Q224" s="12">
        <v>58</v>
      </c>
      <c r="R224" s="12">
        <v>24</v>
      </c>
      <c r="S224" s="12">
        <v>36</v>
      </c>
      <c r="T224" s="12">
        <v>8</v>
      </c>
      <c r="U224" s="12">
        <v>7</v>
      </c>
      <c r="V224" s="12">
        <v>4</v>
      </c>
      <c r="W224" s="12">
        <v>5</v>
      </c>
      <c r="X224" s="12">
        <v>1</v>
      </c>
      <c r="Y224" s="12">
        <v>8</v>
      </c>
      <c r="Z224" s="12">
        <v>3</v>
      </c>
      <c r="AA224" s="12">
        <v>7</v>
      </c>
      <c r="AB224" s="13"/>
      <c r="AC224" s="12">
        <f t="shared" si="3"/>
        <v>1398</v>
      </c>
      <c r="AD224" s="12"/>
    </row>
    <row r="225" spans="1:30" ht="12.75">
      <c r="A225" s="14" t="s">
        <v>218</v>
      </c>
      <c r="B225" s="14" t="s">
        <v>248</v>
      </c>
      <c r="C225" s="13"/>
      <c r="D225" s="14">
        <v>713</v>
      </c>
      <c r="E225" s="14">
        <v>620</v>
      </c>
      <c r="F225" s="14">
        <v>605</v>
      </c>
      <c r="G225" s="14">
        <v>5</v>
      </c>
      <c r="H225" s="14">
        <v>10</v>
      </c>
      <c r="I225" s="14">
        <v>0</v>
      </c>
      <c r="J225" s="13"/>
      <c r="K225" s="14">
        <v>167</v>
      </c>
      <c r="L225" s="14">
        <v>126</v>
      </c>
      <c r="M225" s="13"/>
      <c r="N225" s="14">
        <v>214</v>
      </c>
      <c r="O225" s="14">
        <v>11</v>
      </c>
      <c r="P225" s="13"/>
      <c r="Q225" s="14">
        <v>26</v>
      </c>
      <c r="R225" s="14">
        <v>21</v>
      </c>
      <c r="S225" s="14">
        <v>8</v>
      </c>
      <c r="T225" s="14">
        <v>2</v>
      </c>
      <c r="U225" s="14">
        <v>10</v>
      </c>
      <c r="V225" s="14">
        <v>5</v>
      </c>
      <c r="W225" s="14">
        <v>1</v>
      </c>
      <c r="X225" s="14">
        <v>5</v>
      </c>
      <c r="Y225" s="14">
        <v>5</v>
      </c>
      <c r="Z225" s="14">
        <v>1</v>
      </c>
      <c r="AA225" s="14">
        <v>3</v>
      </c>
      <c r="AB225" s="13"/>
      <c r="AC225" s="14">
        <f t="shared" si="3"/>
        <v>605</v>
      </c>
      <c r="AD225" s="12"/>
    </row>
    <row r="226" spans="1:30" ht="12.75">
      <c r="A226" s="12" t="s">
        <v>218</v>
      </c>
      <c r="B226" s="12" t="s">
        <v>249</v>
      </c>
      <c r="C226" s="13"/>
      <c r="D226" s="12">
        <v>951</v>
      </c>
      <c r="E226" s="12">
        <v>772</v>
      </c>
      <c r="F226" s="12">
        <v>721</v>
      </c>
      <c r="G226" s="12">
        <v>29</v>
      </c>
      <c r="H226" s="12">
        <v>22</v>
      </c>
      <c r="I226" s="12">
        <v>0</v>
      </c>
      <c r="J226" s="13"/>
      <c r="K226" s="12">
        <v>251</v>
      </c>
      <c r="L226" s="12">
        <v>87</v>
      </c>
      <c r="M226" s="13"/>
      <c r="N226" s="12">
        <v>234</v>
      </c>
      <c r="O226" s="12">
        <v>14</v>
      </c>
      <c r="P226" s="13"/>
      <c r="Q226" s="12">
        <v>61</v>
      </c>
      <c r="R226" s="12">
        <v>12</v>
      </c>
      <c r="S226" s="12">
        <v>15</v>
      </c>
      <c r="T226" s="12">
        <v>6</v>
      </c>
      <c r="U226" s="12">
        <v>10</v>
      </c>
      <c r="V226" s="12">
        <v>4</v>
      </c>
      <c r="W226" s="12">
        <v>4</v>
      </c>
      <c r="X226" s="12">
        <v>5</v>
      </c>
      <c r="Y226" s="12">
        <v>4</v>
      </c>
      <c r="Z226" s="12">
        <v>10</v>
      </c>
      <c r="AA226" s="12">
        <v>4</v>
      </c>
      <c r="AB226" s="13"/>
      <c r="AC226" s="12">
        <f t="shared" si="3"/>
        <v>721</v>
      </c>
      <c r="AD226" s="12"/>
    </row>
    <row r="227" spans="1:30" ht="12.75">
      <c r="A227" s="14" t="s">
        <v>218</v>
      </c>
      <c r="B227" s="14" t="s">
        <v>250</v>
      </c>
      <c r="C227" s="13"/>
      <c r="D227" s="14">
        <v>739</v>
      </c>
      <c r="E227" s="14">
        <v>657</v>
      </c>
      <c r="F227" s="14">
        <v>640</v>
      </c>
      <c r="G227" s="14">
        <v>6</v>
      </c>
      <c r="H227" s="14">
        <v>11</v>
      </c>
      <c r="I227" s="14">
        <v>0</v>
      </c>
      <c r="J227" s="13"/>
      <c r="K227" s="14">
        <v>259</v>
      </c>
      <c r="L227" s="14">
        <v>160</v>
      </c>
      <c r="M227" s="13"/>
      <c r="N227" s="14">
        <v>136</v>
      </c>
      <c r="O227" s="14">
        <v>6</v>
      </c>
      <c r="P227" s="13"/>
      <c r="Q227" s="14">
        <v>27</v>
      </c>
      <c r="R227" s="14">
        <v>10</v>
      </c>
      <c r="S227" s="14">
        <v>13</v>
      </c>
      <c r="T227" s="14">
        <v>2</v>
      </c>
      <c r="U227" s="14">
        <v>13</v>
      </c>
      <c r="V227" s="14">
        <v>3</v>
      </c>
      <c r="W227" s="14">
        <v>3</v>
      </c>
      <c r="X227" s="14">
        <v>2</v>
      </c>
      <c r="Y227" s="14">
        <v>4</v>
      </c>
      <c r="Z227" s="14">
        <v>1</v>
      </c>
      <c r="AA227" s="14">
        <v>1</v>
      </c>
      <c r="AB227" s="13"/>
      <c r="AC227" s="14">
        <f t="shared" si="3"/>
        <v>640</v>
      </c>
      <c r="AD227" s="12"/>
    </row>
    <row r="228" spans="1:30" ht="12.75">
      <c r="A228" s="12" t="s">
        <v>218</v>
      </c>
      <c r="B228" s="12" t="s">
        <v>251</v>
      </c>
      <c r="C228" s="13"/>
      <c r="D228" s="12">
        <v>1141</v>
      </c>
      <c r="E228" s="12">
        <v>981</v>
      </c>
      <c r="F228" s="12">
        <v>935</v>
      </c>
      <c r="G228" s="12">
        <v>25</v>
      </c>
      <c r="H228" s="12">
        <v>21</v>
      </c>
      <c r="I228" s="12">
        <v>0</v>
      </c>
      <c r="J228" s="13"/>
      <c r="K228" s="12">
        <v>292</v>
      </c>
      <c r="L228" s="12">
        <v>183</v>
      </c>
      <c r="M228" s="13"/>
      <c r="N228" s="12">
        <v>309</v>
      </c>
      <c r="O228" s="12">
        <v>13</v>
      </c>
      <c r="P228" s="13"/>
      <c r="Q228" s="12">
        <v>42</v>
      </c>
      <c r="R228" s="12">
        <v>26</v>
      </c>
      <c r="S228" s="12">
        <v>22</v>
      </c>
      <c r="T228" s="12">
        <v>10</v>
      </c>
      <c r="U228" s="12">
        <v>16</v>
      </c>
      <c r="V228" s="12">
        <v>4</v>
      </c>
      <c r="W228" s="12">
        <v>5</v>
      </c>
      <c r="X228" s="12">
        <v>4</v>
      </c>
      <c r="Y228" s="12">
        <v>2</v>
      </c>
      <c r="Z228" s="12">
        <v>5</v>
      </c>
      <c r="AA228" s="12">
        <v>2</v>
      </c>
      <c r="AB228" s="13"/>
      <c r="AC228" s="12">
        <f t="shared" si="3"/>
        <v>935</v>
      </c>
      <c r="AD228" s="12"/>
    </row>
    <row r="229" spans="1:30" ht="12.75">
      <c r="A229" s="14" t="s">
        <v>218</v>
      </c>
      <c r="B229" s="14" t="s">
        <v>252</v>
      </c>
      <c r="C229" s="13"/>
      <c r="D229" s="14">
        <v>1335</v>
      </c>
      <c r="E229" s="14">
        <v>1194</v>
      </c>
      <c r="F229" s="14">
        <v>1159</v>
      </c>
      <c r="G229" s="14">
        <v>9</v>
      </c>
      <c r="H229" s="14">
        <v>26</v>
      </c>
      <c r="I229" s="14">
        <v>0</v>
      </c>
      <c r="J229" s="13"/>
      <c r="K229" s="14">
        <v>387</v>
      </c>
      <c r="L229" s="14">
        <v>297</v>
      </c>
      <c r="M229" s="13"/>
      <c r="N229" s="14">
        <v>258</v>
      </c>
      <c r="O229" s="14">
        <v>25</v>
      </c>
      <c r="P229" s="13"/>
      <c r="Q229" s="14">
        <v>72</v>
      </c>
      <c r="R229" s="14">
        <v>29</v>
      </c>
      <c r="S229" s="14">
        <v>29</v>
      </c>
      <c r="T229" s="14">
        <v>5</v>
      </c>
      <c r="U229" s="14">
        <v>6</v>
      </c>
      <c r="V229" s="14">
        <v>6</v>
      </c>
      <c r="W229" s="14">
        <v>17</v>
      </c>
      <c r="X229" s="14">
        <v>4</v>
      </c>
      <c r="Y229" s="14">
        <v>15</v>
      </c>
      <c r="Z229" s="14">
        <v>4</v>
      </c>
      <c r="AA229" s="14">
        <v>5</v>
      </c>
      <c r="AB229" s="13"/>
      <c r="AC229" s="14">
        <f t="shared" si="3"/>
        <v>1159</v>
      </c>
      <c r="AD229" s="12"/>
    </row>
    <row r="230" spans="1:30" ht="12.75">
      <c r="A230" s="12" t="s">
        <v>218</v>
      </c>
      <c r="B230" s="12" t="s">
        <v>253</v>
      </c>
      <c r="C230" s="13"/>
      <c r="D230" s="12">
        <v>27290</v>
      </c>
      <c r="E230" s="12">
        <v>23114</v>
      </c>
      <c r="F230" s="12">
        <v>22524</v>
      </c>
      <c r="G230" s="12">
        <v>184</v>
      </c>
      <c r="H230" s="12">
        <v>406</v>
      </c>
      <c r="I230" s="12">
        <v>0</v>
      </c>
      <c r="J230" s="13"/>
      <c r="K230" s="12">
        <v>7074</v>
      </c>
      <c r="L230" s="12">
        <v>4352</v>
      </c>
      <c r="M230" s="13"/>
      <c r="N230" s="12">
        <v>7071</v>
      </c>
      <c r="O230" s="12">
        <v>776</v>
      </c>
      <c r="P230" s="13"/>
      <c r="Q230" s="12">
        <v>1177</v>
      </c>
      <c r="R230" s="12">
        <v>783</v>
      </c>
      <c r="S230" s="12">
        <v>430</v>
      </c>
      <c r="T230" s="12">
        <v>164</v>
      </c>
      <c r="U230" s="12">
        <v>123</v>
      </c>
      <c r="V230" s="12">
        <v>88</v>
      </c>
      <c r="W230" s="12">
        <v>226</v>
      </c>
      <c r="X230" s="12">
        <v>58</v>
      </c>
      <c r="Y230" s="12">
        <v>79</v>
      </c>
      <c r="Z230" s="12">
        <v>79</v>
      </c>
      <c r="AA230" s="12">
        <v>44</v>
      </c>
      <c r="AB230" s="13"/>
      <c r="AC230" s="12">
        <f t="shared" si="3"/>
        <v>22524</v>
      </c>
      <c r="AD230" s="12"/>
    </row>
    <row r="231" spans="1:30" ht="12.75">
      <c r="A231" s="14" t="s">
        <v>218</v>
      </c>
      <c r="B231" s="14" t="s">
        <v>254</v>
      </c>
      <c r="C231" s="13"/>
      <c r="D231" s="14">
        <v>56829</v>
      </c>
      <c r="E231" s="14">
        <v>47893</v>
      </c>
      <c r="F231" s="14">
        <v>46548</v>
      </c>
      <c r="G231" s="14">
        <v>367</v>
      </c>
      <c r="H231" s="14">
        <v>975</v>
      </c>
      <c r="I231" s="14">
        <v>3</v>
      </c>
      <c r="J231" s="13"/>
      <c r="K231" s="14">
        <v>14192</v>
      </c>
      <c r="L231" s="14">
        <v>7398</v>
      </c>
      <c r="M231" s="13"/>
      <c r="N231" s="14">
        <v>16595</v>
      </c>
      <c r="O231" s="14">
        <v>1585</v>
      </c>
      <c r="P231" s="13"/>
      <c r="Q231" s="14">
        <v>2140</v>
      </c>
      <c r="R231" s="14">
        <v>1558</v>
      </c>
      <c r="S231" s="14">
        <v>1079</v>
      </c>
      <c r="T231" s="14">
        <v>363</v>
      </c>
      <c r="U231" s="14">
        <v>421</v>
      </c>
      <c r="V231" s="14">
        <v>196</v>
      </c>
      <c r="W231" s="14">
        <v>356</v>
      </c>
      <c r="X231" s="14">
        <v>205</v>
      </c>
      <c r="Y231" s="14">
        <v>181</v>
      </c>
      <c r="Z231" s="14">
        <v>167</v>
      </c>
      <c r="AA231" s="14">
        <v>112</v>
      </c>
      <c r="AB231" s="13"/>
      <c r="AC231" s="14">
        <f t="shared" si="3"/>
        <v>46548</v>
      </c>
      <c r="AD231" s="12"/>
    </row>
    <row r="232" spans="1:30" ht="12.75">
      <c r="A232" s="12" t="s">
        <v>218</v>
      </c>
      <c r="B232" s="12" t="s">
        <v>255</v>
      </c>
      <c r="C232" s="13"/>
      <c r="D232" s="12">
        <v>1109</v>
      </c>
      <c r="E232" s="12">
        <v>955</v>
      </c>
      <c r="F232" s="12">
        <v>916</v>
      </c>
      <c r="G232" s="12">
        <v>12</v>
      </c>
      <c r="H232" s="12">
        <v>27</v>
      </c>
      <c r="I232" s="12">
        <v>0</v>
      </c>
      <c r="J232" s="13"/>
      <c r="K232" s="12">
        <v>333</v>
      </c>
      <c r="L232" s="12">
        <v>229</v>
      </c>
      <c r="M232" s="13"/>
      <c r="N232" s="12">
        <v>180</v>
      </c>
      <c r="O232" s="12">
        <v>33</v>
      </c>
      <c r="P232" s="13"/>
      <c r="Q232" s="12">
        <v>66</v>
      </c>
      <c r="R232" s="12">
        <v>23</v>
      </c>
      <c r="S232" s="12">
        <v>14</v>
      </c>
      <c r="T232" s="12">
        <v>5</v>
      </c>
      <c r="U232" s="12">
        <v>7</v>
      </c>
      <c r="V232" s="12">
        <v>10</v>
      </c>
      <c r="W232" s="12">
        <v>3</v>
      </c>
      <c r="X232" s="12">
        <v>3</v>
      </c>
      <c r="Y232" s="12">
        <v>3</v>
      </c>
      <c r="Z232" s="12">
        <v>6</v>
      </c>
      <c r="AA232" s="12">
        <v>1</v>
      </c>
      <c r="AB232" s="13"/>
      <c r="AC232" s="12">
        <f t="shared" si="3"/>
        <v>916</v>
      </c>
      <c r="AD232" s="12"/>
    </row>
    <row r="233" spans="1:30" ht="12.75">
      <c r="A233" s="14" t="s">
        <v>218</v>
      </c>
      <c r="B233" s="14" t="s">
        <v>256</v>
      </c>
      <c r="C233" s="13"/>
      <c r="D233" s="14">
        <v>546</v>
      </c>
      <c r="E233" s="14">
        <v>444</v>
      </c>
      <c r="F233" s="14">
        <v>431</v>
      </c>
      <c r="G233" s="14">
        <v>2</v>
      </c>
      <c r="H233" s="14">
        <v>11</v>
      </c>
      <c r="I233" s="14">
        <v>0</v>
      </c>
      <c r="J233" s="13"/>
      <c r="K233" s="14">
        <v>155</v>
      </c>
      <c r="L233" s="14">
        <v>89</v>
      </c>
      <c r="M233" s="13"/>
      <c r="N233" s="14">
        <v>111</v>
      </c>
      <c r="O233" s="14">
        <v>11</v>
      </c>
      <c r="P233" s="13"/>
      <c r="Q233" s="14">
        <v>29</v>
      </c>
      <c r="R233" s="14">
        <v>8</v>
      </c>
      <c r="S233" s="14">
        <v>2</v>
      </c>
      <c r="T233" s="14">
        <v>13</v>
      </c>
      <c r="U233" s="14">
        <v>3</v>
      </c>
      <c r="V233" s="14">
        <v>3</v>
      </c>
      <c r="W233" s="14">
        <v>1</v>
      </c>
      <c r="X233" s="14">
        <v>0</v>
      </c>
      <c r="Y233" s="14">
        <v>2</v>
      </c>
      <c r="Z233" s="14">
        <v>4</v>
      </c>
      <c r="AA233" s="14">
        <v>0</v>
      </c>
      <c r="AB233" s="13"/>
      <c r="AC233" s="14">
        <f t="shared" si="3"/>
        <v>431</v>
      </c>
      <c r="AD233" s="12"/>
    </row>
    <row r="234" spans="1:30" ht="12.75">
      <c r="A234" s="12" t="s">
        <v>218</v>
      </c>
      <c r="B234" s="12" t="s">
        <v>257</v>
      </c>
      <c r="C234" s="13"/>
      <c r="D234" s="12">
        <v>315</v>
      </c>
      <c r="E234" s="12">
        <v>264</v>
      </c>
      <c r="F234" s="12">
        <v>259</v>
      </c>
      <c r="G234" s="12">
        <v>2</v>
      </c>
      <c r="H234" s="12">
        <v>3</v>
      </c>
      <c r="I234" s="12">
        <v>0</v>
      </c>
      <c r="J234" s="13"/>
      <c r="K234" s="12">
        <v>90</v>
      </c>
      <c r="L234" s="12">
        <v>69</v>
      </c>
      <c r="M234" s="13"/>
      <c r="N234" s="12">
        <v>72</v>
      </c>
      <c r="O234" s="12">
        <v>5</v>
      </c>
      <c r="P234" s="13"/>
      <c r="Q234" s="12">
        <v>9</v>
      </c>
      <c r="R234" s="12">
        <v>0</v>
      </c>
      <c r="S234" s="12">
        <v>4</v>
      </c>
      <c r="T234" s="12">
        <v>1</v>
      </c>
      <c r="U234" s="12">
        <v>2</v>
      </c>
      <c r="V234" s="12">
        <v>1</v>
      </c>
      <c r="W234" s="12">
        <v>2</v>
      </c>
      <c r="X234" s="12">
        <v>0</v>
      </c>
      <c r="Y234" s="12">
        <v>2</v>
      </c>
      <c r="Z234" s="12">
        <v>2</v>
      </c>
      <c r="AA234" s="12">
        <v>0</v>
      </c>
      <c r="AB234" s="13"/>
      <c r="AC234" s="12">
        <f t="shared" si="3"/>
        <v>259</v>
      </c>
      <c r="AD234" s="12"/>
    </row>
    <row r="235" spans="1:30" ht="12.75">
      <c r="A235" s="14" t="s">
        <v>218</v>
      </c>
      <c r="B235" s="14" t="s">
        <v>258</v>
      </c>
      <c r="C235" s="13"/>
      <c r="D235" s="14">
        <v>280</v>
      </c>
      <c r="E235" s="14">
        <v>247</v>
      </c>
      <c r="F235" s="14">
        <v>237</v>
      </c>
      <c r="G235" s="14">
        <v>5</v>
      </c>
      <c r="H235" s="14">
        <v>5</v>
      </c>
      <c r="I235" s="14">
        <v>0</v>
      </c>
      <c r="J235" s="13"/>
      <c r="K235" s="14">
        <v>90</v>
      </c>
      <c r="L235" s="14">
        <v>33</v>
      </c>
      <c r="M235" s="13"/>
      <c r="N235" s="14">
        <v>66</v>
      </c>
      <c r="O235" s="14">
        <v>4</v>
      </c>
      <c r="P235" s="13"/>
      <c r="Q235" s="14">
        <v>26</v>
      </c>
      <c r="R235" s="14">
        <v>5</v>
      </c>
      <c r="S235" s="14">
        <v>3</v>
      </c>
      <c r="T235" s="14">
        <v>1</v>
      </c>
      <c r="U235" s="14">
        <v>4</v>
      </c>
      <c r="V235" s="14">
        <v>1</v>
      </c>
      <c r="W235" s="14">
        <v>1</v>
      </c>
      <c r="X235" s="14">
        <v>0</v>
      </c>
      <c r="Y235" s="14">
        <v>2</v>
      </c>
      <c r="Z235" s="14">
        <v>1</v>
      </c>
      <c r="AA235" s="14">
        <v>0</v>
      </c>
      <c r="AB235" s="13"/>
      <c r="AC235" s="14">
        <f t="shared" si="3"/>
        <v>237</v>
      </c>
      <c r="AD235" s="12"/>
    </row>
    <row r="236" spans="1:30" ht="12.75">
      <c r="A236" s="12" t="s">
        <v>218</v>
      </c>
      <c r="B236" s="12" t="s">
        <v>259</v>
      </c>
      <c r="C236" s="13"/>
      <c r="D236" s="12">
        <v>3049</v>
      </c>
      <c r="E236" s="12">
        <v>2612</v>
      </c>
      <c r="F236" s="12">
        <v>2543</v>
      </c>
      <c r="G236" s="12">
        <v>22</v>
      </c>
      <c r="H236" s="12">
        <v>46</v>
      </c>
      <c r="I236" s="12">
        <v>1</v>
      </c>
      <c r="J236" s="13"/>
      <c r="K236" s="12">
        <v>1087</v>
      </c>
      <c r="L236" s="12">
        <v>622</v>
      </c>
      <c r="M236" s="13"/>
      <c r="N236" s="12">
        <v>440</v>
      </c>
      <c r="O236" s="12">
        <v>55</v>
      </c>
      <c r="P236" s="13"/>
      <c r="Q236" s="12">
        <v>144</v>
      </c>
      <c r="R236" s="12">
        <v>56</v>
      </c>
      <c r="S236" s="12">
        <v>55</v>
      </c>
      <c r="T236" s="12">
        <v>8</v>
      </c>
      <c r="U236" s="12">
        <v>12</v>
      </c>
      <c r="V236" s="12">
        <v>12</v>
      </c>
      <c r="W236" s="12">
        <v>21</v>
      </c>
      <c r="X236" s="12">
        <v>7</v>
      </c>
      <c r="Y236" s="12">
        <v>9</v>
      </c>
      <c r="Z236" s="12">
        <v>12</v>
      </c>
      <c r="AA236" s="12">
        <v>3</v>
      </c>
      <c r="AB236" s="13"/>
      <c r="AC236" s="12">
        <f t="shared" si="3"/>
        <v>2543</v>
      </c>
      <c r="AD236" s="12"/>
    </row>
    <row r="237" spans="1:30" ht="12.75">
      <c r="A237" s="14" t="s">
        <v>218</v>
      </c>
      <c r="B237" s="14" t="s">
        <v>260</v>
      </c>
      <c r="C237" s="13"/>
      <c r="D237" s="14">
        <v>440</v>
      </c>
      <c r="E237" s="14">
        <v>389</v>
      </c>
      <c r="F237" s="14">
        <v>379</v>
      </c>
      <c r="G237" s="14">
        <v>8</v>
      </c>
      <c r="H237" s="14">
        <v>2</v>
      </c>
      <c r="I237" s="14">
        <v>0</v>
      </c>
      <c r="J237" s="13"/>
      <c r="K237" s="14">
        <v>97</v>
      </c>
      <c r="L237" s="14">
        <v>62</v>
      </c>
      <c r="M237" s="13"/>
      <c r="N237" s="14">
        <v>166</v>
      </c>
      <c r="O237" s="14">
        <v>13</v>
      </c>
      <c r="P237" s="13"/>
      <c r="Q237" s="14">
        <v>5</v>
      </c>
      <c r="R237" s="14">
        <v>14</v>
      </c>
      <c r="S237" s="14">
        <v>9</v>
      </c>
      <c r="T237" s="14">
        <v>3</v>
      </c>
      <c r="U237" s="14">
        <v>6</v>
      </c>
      <c r="V237" s="14">
        <v>0</v>
      </c>
      <c r="W237" s="14">
        <v>0</v>
      </c>
      <c r="X237" s="14">
        <v>1</v>
      </c>
      <c r="Y237" s="14">
        <v>1</v>
      </c>
      <c r="Z237" s="14">
        <v>1</v>
      </c>
      <c r="AA237" s="14">
        <v>1</v>
      </c>
      <c r="AB237" s="13"/>
      <c r="AC237" s="14">
        <f t="shared" si="3"/>
        <v>379</v>
      </c>
      <c r="AD237" s="12"/>
    </row>
    <row r="238" spans="1:30" ht="12.75">
      <c r="A238" s="12" t="s">
        <v>218</v>
      </c>
      <c r="B238" s="12" t="s">
        <v>261</v>
      </c>
      <c r="C238" s="13"/>
      <c r="D238" s="12">
        <v>851</v>
      </c>
      <c r="E238" s="12">
        <v>706</v>
      </c>
      <c r="F238" s="12">
        <v>688</v>
      </c>
      <c r="G238" s="12">
        <v>8</v>
      </c>
      <c r="H238" s="12">
        <v>10</v>
      </c>
      <c r="I238" s="12">
        <v>0</v>
      </c>
      <c r="J238" s="13"/>
      <c r="K238" s="12">
        <v>237</v>
      </c>
      <c r="L238" s="12">
        <v>195</v>
      </c>
      <c r="M238" s="13"/>
      <c r="N238" s="12">
        <v>181</v>
      </c>
      <c r="O238" s="12">
        <v>6</v>
      </c>
      <c r="P238" s="13"/>
      <c r="Q238" s="12">
        <v>22</v>
      </c>
      <c r="R238" s="12">
        <v>5</v>
      </c>
      <c r="S238" s="12">
        <v>12</v>
      </c>
      <c r="T238" s="12">
        <v>3</v>
      </c>
      <c r="U238" s="12">
        <v>4</v>
      </c>
      <c r="V238" s="12">
        <v>5</v>
      </c>
      <c r="W238" s="12">
        <v>2</v>
      </c>
      <c r="X238" s="12">
        <v>5</v>
      </c>
      <c r="Y238" s="12">
        <v>8</v>
      </c>
      <c r="Z238" s="12">
        <v>3</v>
      </c>
      <c r="AA238" s="12">
        <v>0</v>
      </c>
      <c r="AB238" s="13"/>
      <c r="AC238" s="12">
        <f t="shared" si="3"/>
        <v>688</v>
      </c>
      <c r="AD238" s="12"/>
    </row>
    <row r="239" spans="1:30" ht="12.75">
      <c r="A239" s="14" t="s">
        <v>218</v>
      </c>
      <c r="B239" s="14" t="s">
        <v>262</v>
      </c>
      <c r="C239" s="13"/>
      <c r="D239" s="14">
        <v>898</v>
      </c>
      <c r="E239" s="14">
        <v>763</v>
      </c>
      <c r="F239" s="14">
        <v>735</v>
      </c>
      <c r="G239" s="14">
        <v>13</v>
      </c>
      <c r="H239" s="14">
        <v>15</v>
      </c>
      <c r="I239" s="14">
        <v>0</v>
      </c>
      <c r="J239" s="13"/>
      <c r="K239" s="14">
        <v>251</v>
      </c>
      <c r="L239" s="14">
        <v>166</v>
      </c>
      <c r="M239" s="13"/>
      <c r="N239" s="14">
        <v>205</v>
      </c>
      <c r="O239" s="14">
        <v>11</v>
      </c>
      <c r="P239" s="13"/>
      <c r="Q239" s="14">
        <v>43</v>
      </c>
      <c r="R239" s="14">
        <v>17</v>
      </c>
      <c r="S239" s="14">
        <v>14</v>
      </c>
      <c r="T239" s="14">
        <v>4</v>
      </c>
      <c r="U239" s="14">
        <v>6</v>
      </c>
      <c r="V239" s="14">
        <v>4</v>
      </c>
      <c r="W239" s="14">
        <v>7</v>
      </c>
      <c r="X239" s="14">
        <v>2</v>
      </c>
      <c r="Y239" s="14">
        <v>0</v>
      </c>
      <c r="Z239" s="14">
        <v>4</v>
      </c>
      <c r="AA239" s="14">
        <v>1</v>
      </c>
      <c r="AB239" s="13"/>
      <c r="AC239" s="14">
        <f t="shared" si="3"/>
        <v>735</v>
      </c>
      <c r="AD239" s="12"/>
    </row>
    <row r="240" spans="1:30" ht="12.75">
      <c r="A240" s="12" t="s">
        <v>218</v>
      </c>
      <c r="B240" s="12" t="s">
        <v>263</v>
      </c>
      <c r="C240" s="13"/>
      <c r="D240" s="12">
        <v>778</v>
      </c>
      <c r="E240" s="12">
        <v>670</v>
      </c>
      <c r="F240" s="12">
        <v>649</v>
      </c>
      <c r="G240" s="12">
        <v>8</v>
      </c>
      <c r="H240" s="12">
        <v>13</v>
      </c>
      <c r="I240" s="12">
        <v>0</v>
      </c>
      <c r="J240" s="13"/>
      <c r="K240" s="12">
        <v>189</v>
      </c>
      <c r="L240" s="12">
        <v>163</v>
      </c>
      <c r="M240" s="13"/>
      <c r="N240" s="12">
        <v>192</v>
      </c>
      <c r="O240" s="12">
        <v>16</v>
      </c>
      <c r="P240" s="13"/>
      <c r="Q240" s="12">
        <v>21</v>
      </c>
      <c r="R240" s="12">
        <v>21</v>
      </c>
      <c r="S240" s="12">
        <v>19</v>
      </c>
      <c r="T240" s="12">
        <v>3</v>
      </c>
      <c r="U240" s="12">
        <v>6</v>
      </c>
      <c r="V240" s="12">
        <v>3</v>
      </c>
      <c r="W240" s="12">
        <v>0</v>
      </c>
      <c r="X240" s="12">
        <v>4</v>
      </c>
      <c r="Y240" s="12">
        <v>9</v>
      </c>
      <c r="Z240" s="12">
        <v>1</v>
      </c>
      <c r="AA240" s="12">
        <v>2</v>
      </c>
      <c r="AB240" s="13"/>
      <c r="AC240" s="12">
        <f t="shared" si="3"/>
        <v>649</v>
      </c>
      <c r="AD240" s="12"/>
    </row>
    <row r="241" spans="1:30" ht="12.75">
      <c r="A241" s="14" t="s">
        <v>218</v>
      </c>
      <c r="B241" s="14" t="s">
        <v>264</v>
      </c>
      <c r="C241" s="13"/>
      <c r="D241" s="14">
        <v>1511</v>
      </c>
      <c r="E241" s="14">
        <v>1296</v>
      </c>
      <c r="F241" s="14">
        <v>1242</v>
      </c>
      <c r="G241" s="14">
        <v>12</v>
      </c>
      <c r="H241" s="14">
        <v>42</v>
      </c>
      <c r="I241" s="14">
        <v>0</v>
      </c>
      <c r="J241" s="13"/>
      <c r="K241" s="14">
        <v>388</v>
      </c>
      <c r="L241" s="14">
        <v>221</v>
      </c>
      <c r="M241" s="13"/>
      <c r="N241" s="14">
        <v>419</v>
      </c>
      <c r="O241" s="14">
        <v>41</v>
      </c>
      <c r="P241" s="13"/>
      <c r="Q241" s="14">
        <v>47</v>
      </c>
      <c r="R241" s="14">
        <v>50</v>
      </c>
      <c r="S241" s="14">
        <v>27</v>
      </c>
      <c r="T241" s="14">
        <v>5</v>
      </c>
      <c r="U241" s="14">
        <v>14</v>
      </c>
      <c r="V241" s="14">
        <v>10</v>
      </c>
      <c r="W241" s="14">
        <v>8</v>
      </c>
      <c r="X241" s="14">
        <v>3</v>
      </c>
      <c r="Y241" s="14">
        <v>0</v>
      </c>
      <c r="Z241" s="14">
        <v>6</v>
      </c>
      <c r="AA241" s="14">
        <v>3</v>
      </c>
      <c r="AB241" s="13"/>
      <c r="AC241" s="14">
        <f t="shared" si="3"/>
        <v>1242</v>
      </c>
      <c r="AD241" s="12"/>
    </row>
    <row r="242" spans="1:30" ht="12.75">
      <c r="A242" s="12" t="s">
        <v>218</v>
      </c>
      <c r="B242" s="12" t="s">
        <v>265</v>
      </c>
      <c r="C242" s="13"/>
      <c r="D242" s="12">
        <v>880</v>
      </c>
      <c r="E242" s="12">
        <v>762</v>
      </c>
      <c r="F242" s="12">
        <v>742</v>
      </c>
      <c r="G242" s="12">
        <v>7</v>
      </c>
      <c r="H242" s="12">
        <v>13</v>
      </c>
      <c r="I242" s="12">
        <v>0</v>
      </c>
      <c r="J242" s="13"/>
      <c r="K242" s="12">
        <v>241</v>
      </c>
      <c r="L242" s="12">
        <v>192</v>
      </c>
      <c r="M242" s="13"/>
      <c r="N242" s="12">
        <v>209</v>
      </c>
      <c r="O242" s="12">
        <v>6</v>
      </c>
      <c r="P242" s="13"/>
      <c r="Q242" s="12">
        <v>40</v>
      </c>
      <c r="R242" s="12">
        <v>17</v>
      </c>
      <c r="S242" s="12">
        <v>10</v>
      </c>
      <c r="T242" s="12">
        <v>2</v>
      </c>
      <c r="U242" s="12">
        <v>9</v>
      </c>
      <c r="V242" s="12">
        <v>5</v>
      </c>
      <c r="W242" s="12">
        <v>1</v>
      </c>
      <c r="X242" s="12">
        <v>1</v>
      </c>
      <c r="Y242" s="12">
        <v>7</v>
      </c>
      <c r="Z242" s="12">
        <v>2</v>
      </c>
      <c r="AA242" s="12">
        <v>0</v>
      </c>
      <c r="AB242" s="13"/>
      <c r="AC242" s="12">
        <f t="shared" si="3"/>
        <v>742</v>
      </c>
      <c r="AD242" s="12"/>
    </row>
    <row r="243" spans="1:30" ht="12.75">
      <c r="A243" s="14" t="s">
        <v>218</v>
      </c>
      <c r="B243" s="14" t="s">
        <v>266</v>
      </c>
      <c r="C243" s="13"/>
      <c r="D243" s="14">
        <v>997</v>
      </c>
      <c r="E243" s="14">
        <v>883</v>
      </c>
      <c r="F243" s="14">
        <v>855</v>
      </c>
      <c r="G243" s="14">
        <v>10</v>
      </c>
      <c r="H243" s="14">
        <v>18</v>
      </c>
      <c r="I243" s="14">
        <v>0</v>
      </c>
      <c r="J243" s="13"/>
      <c r="K243" s="14">
        <v>244</v>
      </c>
      <c r="L243" s="14">
        <v>188</v>
      </c>
      <c r="M243" s="13"/>
      <c r="N243" s="14">
        <v>265</v>
      </c>
      <c r="O243" s="14">
        <v>16</v>
      </c>
      <c r="P243" s="13"/>
      <c r="Q243" s="14">
        <v>22</v>
      </c>
      <c r="R243" s="14">
        <v>46</v>
      </c>
      <c r="S243" s="14">
        <v>24</v>
      </c>
      <c r="T243" s="14">
        <v>5</v>
      </c>
      <c r="U243" s="14">
        <v>8</v>
      </c>
      <c r="V243" s="14">
        <v>7</v>
      </c>
      <c r="W243" s="14">
        <v>2</v>
      </c>
      <c r="X243" s="14">
        <v>16</v>
      </c>
      <c r="Y243" s="14">
        <v>6</v>
      </c>
      <c r="Z243" s="14">
        <v>5</v>
      </c>
      <c r="AA243" s="14">
        <v>1</v>
      </c>
      <c r="AB243" s="13"/>
      <c r="AC243" s="14">
        <f t="shared" si="3"/>
        <v>855</v>
      </c>
      <c r="AD243" s="12"/>
    </row>
    <row r="244" spans="1:30" ht="12.75">
      <c r="A244" s="12" t="s">
        <v>218</v>
      </c>
      <c r="B244" s="12" t="s">
        <v>267</v>
      </c>
      <c r="C244" s="13"/>
      <c r="D244" s="12">
        <v>520</v>
      </c>
      <c r="E244" s="12">
        <v>445</v>
      </c>
      <c r="F244" s="12">
        <v>435</v>
      </c>
      <c r="G244" s="12">
        <v>4</v>
      </c>
      <c r="H244" s="12">
        <v>6</v>
      </c>
      <c r="I244" s="12">
        <v>0</v>
      </c>
      <c r="J244" s="13"/>
      <c r="K244" s="12">
        <v>171</v>
      </c>
      <c r="L244" s="12">
        <v>104</v>
      </c>
      <c r="M244" s="13"/>
      <c r="N244" s="12">
        <v>87</v>
      </c>
      <c r="O244" s="12">
        <v>23</v>
      </c>
      <c r="P244" s="13"/>
      <c r="Q244" s="12">
        <v>17</v>
      </c>
      <c r="R244" s="12">
        <v>13</v>
      </c>
      <c r="S244" s="12">
        <v>6</v>
      </c>
      <c r="T244" s="12">
        <v>4</v>
      </c>
      <c r="U244" s="12">
        <v>3</v>
      </c>
      <c r="V244" s="12">
        <v>1</v>
      </c>
      <c r="W244" s="12">
        <v>0</v>
      </c>
      <c r="X244" s="12">
        <v>1</v>
      </c>
      <c r="Y244" s="12">
        <v>1</v>
      </c>
      <c r="Z244" s="12">
        <v>4</v>
      </c>
      <c r="AA244" s="12">
        <v>0</v>
      </c>
      <c r="AB244" s="13"/>
      <c r="AC244" s="12">
        <f t="shared" si="3"/>
        <v>435</v>
      </c>
      <c r="AD244" s="12"/>
    </row>
    <row r="245" spans="1:30" ht="12.75">
      <c r="A245" s="14" t="s">
        <v>218</v>
      </c>
      <c r="B245" s="14" t="s">
        <v>268</v>
      </c>
      <c r="C245" s="13"/>
      <c r="D245" s="14">
        <v>1104</v>
      </c>
      <c r="E245" s="14">
        <v>976</v>
      </c>
      <c r="F245" s="14">
        <v>953</v>
      </c>
      <c r="G245" s="14">
        <v>9</v>
      </c>
      <c r="H245" s="14">
        <v>14</v>
      </c>
      <c r="I245" s="14">
        <v>0</v>
      </c>
      <c r="J245" s="13"/>
      <c r="K245" s="14">
        <v>278</v>
      </c>
      <c r="L245" s="14">
        <v>146</v>
      </c>
      <c r="M245" s="13"/>
      <c r="N245" s="14">
        <v>412</v>
      </c>
      <c r="O245" s="14">
        <v>12</v>
      </c>
      <c r="P245" s="13"/>
      <c r="Q245" s="14">
        <v>39</v>
      </c>
      <c r="R245" s="14">
        <v>24</v>
      </c>
      <c r="S245" s="14">
        <v>10</v>
      </c>
      <c r="T245" s="14">
        <v>2</v>
      </c>
      <c r="U245" s="14">
        <v>13</v>
      </c>
      <c r="V245" s="14">
        <v>3</v>
      </c>
      <c r="W245" s="14">
        <v>2</v>
      </c>
      <c r="X245" s="14">
        <v>4</v>
      </c>
      <c r="Y245" s="14">
        <v>4</v>
      </c>
      <c r="Z245" s="14">
        <v>1</v>
      </c>
      <c r="AA245" s="14">
        <v>3</v>
      </c>
      <c r="AB245" s="13"/>
      <c r="AC245" s="14">
        <f t="shared" si="3"/>
        <v>953</v>
      </c>
      <c r="AD245" s="12"/>
    </row>
    <row r="246" spans="1:30" ht="12.75">
      <c r="A246" s="12" t="s">
        <v>218</v>
      </c>
      <c r="B246" s="12" t="s">
        <v>269</v>
      </c>
      <c r="C246" s="13"/>
      <c r="D246" s="12">
        <v>1514</v>
      </c>
      <c r="E246" s="12">
        <v>1321</v>
      </c>
      <c r="F246" s="12">
        <v>1281</v>
      </c>
      <c r="G246" s="12">
        <v>19</v>
      </c>
      <c r="H246" s="12">
        <v>21</v>
      </c>
      <c r="I246" s="12">
        <v>0</v>
      </c>
      <c r="J246" s="13"/>
      <c r="K246" s="12">
        <v>453</v>
      </c>
      <c r="L246" s="12">
        <v>269</v>
      </c>
      <c r="M246" s="13"/>
      <c r="N246" s="12">
        <v>341</v>
      </c>
      <c r="O246" s="12">
        <v>29</v>
      </c>
      <c r="P246" s="13"/>
      <c r="Q246" s="12">
        <v>68</v>
      </c>
      <c r="R246" s="12">
        <v>39</v>
      </c>
      <c r="S246" s="12">
        <v>22</v>
      </c>
      <c r="T246" s="12">
        <v>12</v>
      </c>
      <c r="U246" s="12">
        <v>10</v>
      </c>
      <c r="V246" s="12">
        <v>3</v>
      </c>
      <c r="W246" s="12">
        <v>8</v>
      </c>
      <c r="X246" s="12">
        <v>6</v>
      </c>
      <c r="Y246" s="12">
        <v>8</v>
      </c>
      <c r="Z246" s="12">
        <v>7</v>
      </c>
      <c r="AA246" s="12">
        <v>6</v>
      </c>
      <c r="AB246" s="13"/>
      <c r="AC246" s="12">
        <f t="shared" si="3"/>
        <v>1281</v>
      </c>
      <c r="AD246" s="12"/>
    </row>
    <row r="247" spans="1:30" ht="12.75">
      <c r="A247" s="14" t="s">
        <v>218</v>
      </c>
      <c r="B247" s="14" t="s">
        <v>270</v>
      </c>
      <c r="C247" s="13"/>
      <c r="D247" s="14">
        <v>2180</v>
      </c>
      <c r="E247" s="14">
        <v>1870</v>
      </c>
      <c r="F247" s="14">
        <v>1799</v>
      </c>
      <c r="G247" s="14">
        <v>28</v>
      </c>
      <c r="H247" s="14">
        <v>43</v>
      </c>
      <c r="I247" s="14">
        <v>0</v>
      </c>
      <c r="J247" s="13"/>
      <c r="K247" s="14">
        <v>581</v>
      </c>
      <c r="L247" s="14">
        <v>351</v>
      </c>
      <c r="M247" s="13"/>
      <c r="N247" s="14">
        <v>575</v>
      </c>
      <c r="O247" s="14">
        <v>33</v>
      </c>
      <c r="P247" s="13"/>
      <c r="Q247" s="14">
        <v>64</v>
      </c>
      <c r="R247" s="14">
        <v>100</v>
      </c>
      <c r="S247" s="14">
        <v>41</v>
      </c>
      <c r="T247" s="14">
        <v>6</v>
      </c>
      <c r="U247" s="14">
        <v>9</v>
      </c>
      <c r="V247" s="14">
        <v>4</v>
      </c>
      <c r="W247" s="14">
        <v>6</v>
      </c>
      <c r="X247" s="14">
        <v>6</v>
      </c>
      <c r="Y247" s="14">
        <v>7</v>
      </c>
      <c r="Z247" s="14">
        <v>12</v>
      </c>
      <c r="AA247" s="14">
        <v>4</v>
      </c>
      <c r="AB247" s="13"/>
      <c r="AC247" s="14">
        <f t="shared" si="3"/>
        <v>1799</v>
      </c>
      <c r="AD247" s="12"/>
    </row>
    <row r="248" spans="1:30" ht="12.75">
      <c r="A248" s="12" t="s">
        <v>218</v>
      </c>
      <c r="B248" s="12" t="s">
        <v>271</v>
      </c>
      <c r="C248" s="13"/>
      <c r="D248" s="12">
        <v>1015</v>
      </c>
      <c r="E248" s="12">
        <v>849</v>
      </c>
      <c r="F248" s="12">
        <v>814</v>
      </c>
      <c r="G248" s="12">
        <v>16</v>
      </c>
      <c r="H248" s="12">
        <v>19</v>
      </c>
      <c r="I248" s="12">
        <v>0</v>
      </c>
      <c r="J248" s="13"/>
      <c r="K248" s="12">
        <v>210</v>
      </c>
      <c r="L248" s="12">
        <v>120</v>
      </c>
      <c r="M248" s="13"/>
      <c r="N248" s="12">
        <v>348</v>
      </c>
      <c r="O248" s="12">
        <v>17</v>
      </c>
      <c r="P248" s="13"/>
      <c r="Q248" s="12">
        <v>51</v>
      </c>
      <c r="R248" s="12">
        <v>20</v>
      </c>
      <c r="S248" s="12">
        <v>16</v>
      </c>
      <c r="T248" s="12">
        <v>6</v>
      </c>
      <c r="U248" s="12">
        <v>8</v>
      </c>
      <c r="V248" s="12">
        <v>4</v>
      </c>
      <c r="W248" s="12">
        <v>8</v>
      </c>
      <c r="X248" s="12">
        <v>2</v>
      </c>
      <c r="Y248" s="12">
        <v>0</v>
      </c>
      <c r="Z248" s="12">
        <v>3</v>
      </c>
      <c r="AA248" s="12">
        <v>1</v>
      </c>
      <c r="AB248" s="13"/>
      <c r="AC248" s="12">
        <f t="shared" si="3"/>
        <v>814</v>
      </c>
      <c r="AD248" s="12"/>
    </row>
    <row r="249" spans="1:30" ht="12.75">
      <c r="A249" s="14" t="s">
        <v>218</v>
      </c>
      <c r="B249" s="14" t="s">
        <v>272</v>
      </c>
      <c r="C249" s="13"/>
      <c r="D249" s="14">
        <v>1600</v>
      </c>
      <c r="E249" s="14">
        <v>1433</v>
      </c>
      <c r="F249" s="14">
        <v>1386</v>
      </c>
      <c r="G249" s="14">
        <v>16</v>
      </c>
      <c r="H249" s="14">
        <v>31</v>
      </c>
      <c r="I249" s="14">
        <v>0</v>
      </c>
      <c r="J249" s="13"/>
      <c r="K249" s="14">
        <v>457</v>
      </c>
      <c r="L249" s="14">
        <v>375</v>
      </c>
      <c r="M249" s="13"/>
      <c r="N249" s="14">
        <v>311</v>
      </c>
      <c r="O249" s="14">
        <v>37</v>
      </c>
      <c r="P249" s="13"/>
      <c r="Q249" s="14">
        <v>77</v>
      </c>
      <c r="R249" s="14">
        <v>38</v>
      </c>
      <c r="S249" s="14">
        <v>31</v>
      </c>
      <c r="T249" s="14">
        <v>6</v>
      </c>
      <c r="U249" s="14">
        <v>10</v>
      </c>
      <c r="V249" s="14">
        <v>6</v>
      </c>
      <c r="W249" s="14">
        <v>9</v>
      </c>
      <c r="X249" s="14">
        <v>12</v>
      </c>
      <c r="Y249" s="14">
        <v>10</v>
      </c>
      <c r="Z249" s="14">
        <v>6</v>
      </c>
      <c r="AA249" s="14">
        <v>1</v>
      </c>
      <c r="AB249" s="13"/>
      <c r="AC249" s="14">
        <f t="shared" si="3"/>
        <v>1386</v>
      </c>
      <c r="AD249" s="12"/>
    </row>
    <row r="250" spans="1:30" ht="12.75">
      <c r="A250" s="12" t="s">
        <v>218</v>
      </c>
      <c r="B250" s="12" t="s">
        <v>273</v>
      </c>
      <c r="C250" s="13"/>
      <c r="D250" s="12">
        <v>2323</v>
      </c>
      <c r="E250" s="12">
        <v>2035</v>
      </c>
      <c r="F250" s="12">
        <v>1962</v>
      </c>
      <c r="G250" s="12">
        <v>33</v>
      </c>
      <c r="H250" s="12">
        <v>39</v>
      </c>
      <c r="I250" s="12">
        <v>1</v>
      </c>
      <c r="J250" s="13"/>
      <c r="K250" s="12">
        <v>594</v>
      </c>
      <c r="L250" s="12">
        <v>401</v>
      </c>
      <c r="M250" s="13"/>
      <c r="N250" s="12">
        <v>576</v>
      </c>
      <c r="O250" s="12">
        <v>79</v>
      </c>
      <c r="P250" s="13"/>
      <c r="Q250" s="12">
        <v>124</v>
      </c>
      <c r="R250" s="12">
        <v>63</v>
      </c>
      <c r="S250" s="12">
        <v>48</v>
      </c>
      <c r="T250" s="12">
        <v>21</v>
      </c>
      <c r="U250" s="12">
        <v>7</v>
      </c>
      <c r="V250" s="12">
        <v>11</v>
      </c>
      <c r="W250" s="12">
        <v>9</v>
      </c>
      <c r="X250" s="12">
        <v>9</v>
      </c>
      <c r="Y250" s="12">
        <v>11</v>
      </c>
      <c r="Z250" s="12">
        <v>4</v>
      </c>
      <c r="AA250" s="12">
        <v>5</v>
      </c>
      <c r="AB250" s="13"/>
      <c r="AC250" s="12">
        <f t="shared" si="3"/>
        <v>1962</v>
      </c>
      <c r="AD250" s="12"/>
    </row>
    <row r="251" spans="1:30" ht="12.75">
      <c r="A251" s="14" t="s">
        <v>218</v>
      </c>
      <c r="B251" s="14" t="s">
        <v>274</v>
      </c>
      <c r="C251" s="13"/>
      <c r="D251" s="14">
        <v>1078</v>
      </c>
      <c r="E251" s="14">
        <v>959</v>
      </c>
      <c r="F251" s="14">
        <v>933</v>
      </c>
      <c r="G251" s="14">
        <v>11</v>
      </c>
      <c r="H251" s="14">
        <v>15</v>
      </c>
      <c r="I251" s="14">
        <v>0</v>
      </c>
      <c r="J251" s="13"/>
      <c r="K251" s="14">
        <v>225</v>
      </c>
      <c r="L251" s="14">
        <v>182</v>
      </c>
      <c r="M251" s="13"/>
      <c r="N251" s="14">
        <v>369</v>
      </c>
      <c r="O251" s="14">
        <v>27</v>
      </c>
      <c r="P251" s="13"/>
      <c r="Q251" s="14">
        <v>49</v>
      </c>
      <c r="R251" s="14">
        <v>36</v>
      </c>
      <c r="S251" s="14">
        <v>19</v>
      </c>
      <c r="T251" s="14">
        <v>1</v>
      </c>
      <c r="U251" s="14">
        <v>5</v>
      </c>
      <c r="V251" s="14">
        <v>4</v>
      </c>
      <c r="W251" s="14">
        <v>2</v>
      </c>
      <c r="X251" s="14">
        <v>4</v>
      </c>
      <c r="Y251" s="14">
        <v>6</v>
      </c>
      <c r="Z251" s="14">
        <v>3</v>
      </c>
      <c r="AA251" s="14">
        <v>1</v>
      </c>
      <c r="AB251" s="13"/>
      <c r="AC251" s="14">
        <f t="shared" si="3"/>
        <v>933</v>
      </c>
      <c r="AD251" s="12"/>
    </row>
    <row r="252" spans="1:30" ht="12.75">
      <c r="A252" s="12" t="s">
        <v>218</v>
      </c>
      <c r="B252" s="12" t="s">
        <v>275</v>
      </c>
      <c r="C252" s="13"/>
      <c r="D252" s="12">
        <v>1191</v>
      </c>
      <c r="E252" s="12">
        <v>1004</v>
      </c>
      <c r="F252" s="12">
        <v>971</v>
      </c>
      <c r="G252" s="12">
        <v>13</v>
      </c>
      <c r="H252" s="12">
        <v>20</v>
      </c>
      <c r="I252" s="12">
        <v>0</v>
      </c>
      <c r="J252" s="13"/>
      <c r="K252" s="12">
        <v>333</v>
      </c>
      <c r="L252" s="12">
        <v>173</v>
      </c>
      <c r="M252" s="13"/>
      <c r="N252" s="12">
        <v>290</v>
      </c>
      <c r="O252" s="12">
        <v>26</v>
      </c>
      <c r="P252" s="13"/>
      <c r="Q252" s="12">
        <v>39</v>
      </c>
      <c r="R252" s="12">
        <v>35</v>
      </c>
      <c r="S252" s="12">
        <v>24</v>
      </c>
      <c r="T252" s="12">
        <v>7</v>
      </c>
      <c r="U252" s="12">
        <v>8</v>
      </c>
      <c r="V252" s="12">
        <v>10</v>
      </c>
      <c r="W252" s="12">
        <v>0</v>
      </c>
      <c r="X252" s="12">
        <v>11</v>
      </c>
      <c r="Y252" s="12">
        <v>5</v>
      </c>
      <c r="Z252" s="12">
        <v>7</v>
      </c>
      <c r="AA252" s="12">
        <v>3</v>
      </c>
      <c r="AB252" s="13"/>
      <c r="AC252" s="12">
        <f t="shared" si="3"/>
        <v>971</v>
      </c>
      <c r="AD252" s="12"/>
    </row>
    <row r="253" spans="1:30" ht="12.75">
      <c r="A253" s="14" t="s">
        <v>218</v>
      </c>
      <c r="B253" s="14" t="s">
        <v>276</v>
      </c>
      <c r="C253" s="13"/>
      <c r="D253" s="14">
        <v>1734</v>
      </c>
      <c r="E253" s="14">
        <v>1544</v>
      </c>
      <c r="F253" s="14">
        <v>1506</v>
      </c>
      <c r="G253" s="14">
        <v>8</v>
      </c>
      <c r="H253" s="14">
        <v>30</v>
      </c>
      <c r="I253" s="14">
        <v>0</v>
      </c>
      <c r="J253" s="13"/>
      <c r="K253" s="14">
        <v>690</v>
      </c>
      <c r="L253" s="14">
        <v>288</v>
      </c>
      <c r="M253" s="13"/>
      <c r="N253" s="14">
        <v>310</v>
      </c>
      <c r="O253" s="14">
        <v>44</v>
      </c>
      <c r="P253" s="13"/>
      <c r="Q253" s="14">
        <v>49</v>
      </c>
      <c r="R253" s="14">
        <v>42</v>
      </c>
      <c r="S253" s="14">
        <v>29</v>
      </c>
      <c r="T253" s="14">
        <v>12</v>
      </c>
      <c r="U253" s="14">
        <v>6</v>
      </c>
      <c r="V253" s="14">
        <v>6</v>
      </c>
      <c r="W253" s="14">
        <v>5</v>
      </c>
      <c r="X253" s="14">
        <v>5</v>
      </c>
      <c r="Y253" s="14">
        <v>6</v>
      </c>
      <c r="Z253" s="14">
        <v>8</v>
      </c>
      <c r="AA253" s="14">
        <v>6</v>
      </c>
      <c r="AB253" s="13"/>
      <c r="AC253" s="14">
        <f t="shared" si="3"/>
        <v>1506</v>
      </c>
      <c r="AD253" s="12"/>
    </row>
    <row r="254" spans="1:30" ht="12.75">
      <c r="A254" s="12" t="s">
        <v>218</v>
      </c>
      <c r="B254" s="12" t="s">
        <v>277</v>
      </c>
      <c r="C254" s="13"/>
      <c r="D254" s="12">
        <v>2000</v>
      </c>
      <c r="E254" s="12">
        <v>1763</v>
      </c>
      <c r="F254" s="12">
        <v>1697</v>
      </c>
      <c r="G254" s="12">
        <v>21</v>
      </c>
      <c r="H254" s="12">
        <v>45</v>
      </c>
      <c r="I254" s="12">
        <v>0</v>
      </c>
      <c r="J254" s="13"/>
      <c r="K254" s="12">
        <v>527</v>
      </c>
      <c r="L254" s="12">
        <v>410</v>
      </c>
      <c r="M254" s="13"/>
      <c r="N254" s="12">
        <v>439</v>
      </c>
      <c r="O254" s="12">
        <v>57</v>
      </c>
      <c r="P254" s="13"/>
      <c r="Q254" s="12">
        <v>120</v>
      </c>
      <c r="R254" s="12">
        <v>56</v>
      </c>
      <c r="S254" s="12">
        <v>28</v>
      </c>
      <c r="T254" s="12">
        <v>9</v>
      </c>
      <c r="U254" s="12">
        <v>11</v>
      </c>
      <c r="V254" s="12">
        <v>7</v>
      </c>
      <c r="W254" s="12">
        <v>9</v>
      </c>
      <c r="X254" s="12">
        <v>2</v>
      </c>
      <c r="Y254" s="12">
        <v>6</v>
      </c>
      <c r="Z254" s="12">
        <v>8</v>
      </c>
      <c r="AA254" s="12">
        <v>8</v>
      </c>
      <c r="AB254" s="13"/>
      <c r="AC254" s="12">
        <f t="shared" si="3"/>
        <v>1697</v>
      </c>
      <c r="AD254" s="12"/>
    </row>
    <row r="255" spans="1:30" ht="12.75">
      <c r="A255" s="14" t="s">
        <v>218</v>
      </c>
      <c r="B255" s="14" t="s">
        <v>278</v>
      </c>
      <c r="C255" s="13"/>
      <c r="D255" s="14">
        <v>657</v>
      </c>
      <c r="E255" s="14">
        <v>593</v>
      </c>
      <c r="F255" s="14">
        <v>577</v>
      </c>
      <c r="G255" s="14">
        <v>9</v>
      </c>
      <c r="H255" s="14">
        <v>7</v>
      </c>
      <c r="I255" s="14">
        <v>0</v>
      </c>
      <c r="J255" s="13"/>
      <c r="K255" s="14">
        <v>215</v>
      </c>
      <c r="L255" s="14">
        <v>134</v>
      </c>
      <c r="M255" s="13"/>
      <c r="N255" s="14">
        <v>152</v>
      </c>
      <c r="O255" s="14">
        <v>15</v>
      </c>
      <c r="P255" s="13"/>
      <c r="Q255" s="14">
        <v>26</v>
      </c>
      <c r="R255" s="14">
        <v>8</v>
      </c>
      <c r="S255" s="14">
        <v>7</v>
      </c>
      <c r="T255" s="14">
        <v>3</v>
      </c>
      <c r="U255" s="14">
        <v>5</v>
      </c>
      <c r="V255" s="14">
        <v>1</v>
      </c>
      <c r="W255" s="14">
        <v>4</v>
      </c>
      <c r="X255" s="14">
        <v>4</v>
      </c>
      <c r="Y255" s="14">
        <v>1</v>
      </c>
      <c r="Z255" s="14">
        <v>2</v>
      </c>
      <c r="AA255" s="14">
        <v>0</v>
      </c>
      <c r="AB255" s="13"/>
      <c r="AC255" s="14">
        <f t="shared" si="3"/>
        <v>577</v>
      </c>
      <c r="AD255" s="12"/>
    </row>
    <row r="256" spans="1:30" ht="12.75">
      <c r="A256" s="12" t="s">
        <v>218</v>
      </c>
      <c r="B256" s="12" t="s">
        <v>279</v>
      </c>
      <c r="C256" s="13"/>
      <c r="D256" s="12">
        <v>746</v>
      </c>
      <c r="E256" s="12">
        <v>655</v>
      </c>
      <c r="F256" s="12">
        <v>638</v>
      </c>
      <c r="G256" s="12">
        <v>11</v>
      </c>
      <c r="H256" s="12">
        <v>6</v>
      </c>
      <c r="I256" s="12">
        <v>0</v>
      </c>
      <c r="J256" s="13"/>
      <c r="K256" s="12">
        <v>185</v>
      </c>
      <c r="L256" s="12">
        <v>78</v>
      </c>
      <c r="M256" s="13"/>
      <c r="N256" s="12">
        <v>236</v>
      </c>
      <c r="O256" s="12">
        <v>15</v>
      </c>
      <c r="P256" s="13"/>
      <c r="Q256" s="12">
        <v>27</v>
      </c>
      <c r="R256" s="12">
        <v>46</v>
      </c>
      <c r="S256" s="12">
        <v>20</v>
      </c>
      <c r="T256" s="12">
        <v>8</v>
      </c>
      <c r="U256" s="12">
        <v>11</v>
      </c>
      <c r="V256" s="12">
        <v>4</v>
      </c>
      <c r="W256" s="12">
        <v>2</v>
      </c>
      <c r="X256" s="12">
        <v>0</v>
      </c>
      <c r="Y256" s="12">
        <v>3</v>
      </c>
      <c r="Z256" s="12">
        <v>1</v>
      </c>
      <c r="AA256" s="12">
        <v>2</v>
      </c>
      <c r="AB256" s="13"/>
      <c r="AC256" s="12">
        <f t="shared" si="3"/>
        <v>638</v>
      </c>
      <c r="AD256" s="12"/>
    </row>
    <row r="257" spans="1:30" ht="12.75">
      <c r="A257" s="14" t="s">
        <v>218</v>
      </c>
      <c r="B257" s="14" t="s">
        <v>280</v>
      </c>
      <c r="C257" s="13"/>
      <c r="D257" s="14">
        <v>4526</v>
      </c>
      <c r="E257" s="14">
        <v>3992</v>
      </c>
      <c r="F257" s="14">
        <v>3861</v>
      </c>
      <c r="G257" s="14">
        <v>54</v>
      </c>
      <c r="H257" s="14">
        <v>77</v>
      </c>
      <c r="I257" s="14">
        <v>0</v>
      </c>
      <c r="J257" s="13"/>
      <c r="K257" s="14">
        <v>1272</v>
      </c>
      <c r="L257" s="14">
        <v>978</v>
      </c>
      <c r="M257" s="13"/>
      <c r="N257" s="14">
        <v>839</v>
      </c>
      <c r="O257" s="14">
        <v>85</v>
      </c>
      <c r="P257" s="13"/>
      <c r="Q257" s="14">
        <v>396</v>
      </c>
      <c r="R257" s="14">
        <v>70</v>
      </c>
      <c r="S257" s="14">
        <v>101</v>
      </c>
      <c r="T257" s="14">
        <v>25</v>
      </c>
      <c r="U257" s="14">
        <v>20</v>
      </c>
      <c r="V257" s="14">
        <v>17</v>
      </c>
      <c r="W257" s="14">
        <v>11</v>
      </c>
      <c r="X257" s="14">
        <v>7</v>
      </c>
      <c r="Y257" s="14">
        <v>20</v>
      </c>
      <c r="Z257" s="14">
        <v>16</v>
      </c>
      <c r="AA257" s="14">
        <v>4</v>
      </c>
      <c r="AB257" s="13"/>
      <c r="AC257" s="14">
        <f t="shared" si="3"/>
        <v>3861</v>
      </c>
      <c r="AD257" s="12"/>
    </row>
    <row r="258" spans="1:30" ht="12.75">
      <c r="A258" s="12" t="s">
        <v>218</v>
      </c>
      <c r="B258" s="12" t="s">
        <v>281</v>
      </c>
      <c r="C258" s="13"/>
      <c r="D258" s="12">
        <v>790</v>
      </c>
      <c r="E258" s="12">
        <v>673</v>
      </c>
      <c r="F258" s="12">
        <v>658</v>
      </c>
      <c r="G258" s="12">
        <v>9</v>
      </c>
      <c r="H258" s="12">
        <v>6</v>
      </c>
      <c r="I258" s="12">
        <v>0</v>
      </c>
      <c r="J258" s="13"/>
      <c r="K258" s="12">
        <v>201</v>
      </c>
      <c r="L258" s="12">
        <v>98</v>
      </c>
      <c r="M258" s="13"/>
      <c r="N258" s="12">
        <v>252</v>
      </c>
      <c r="O258" s="12">
        <v>15</v>
      </c>
      <c r="P258" s="13"/>
      <c r="Q258" s="12">
        <v>26</v>
      </c>
      <c r="R258" s="12">
        <v>28</v>
      </c>
      <c r="S258" s="12">
        <v>9</v>
      </c>
      <c r="T258" s="12">
        <v>4</v>
      </c>
      <c r="U258" s="12">
        <v>11</v>
      </c>
      <c r="V258" s="12">
        <v>5</v>
      </c>
      <c r="W258" s="12">
        <v>2</v>
      </c>
      <c r="X258" s="12">
        <v>1</v>
      </c>
      <c r="Y258" s="12">
        <v>3</v>
      </c>
      <c r="Z258" s="12">
        <v>3</v>
      </c>
      <c r="AA258" s="12">
        <v>0</v>
      </c>
      <c r="AB258" s="13"/>
      <c r="AC258" s="12">
        <f t="shared" si="3"/>
        <v>658</v>
      </c>
      <c r="AD258" s="12"/>
    </row>
    <row r="259" spans="1:30" ht="12.75">
      <c r="A259" s="14" t="s">
        <v>218</v>
      </c>
      <c r="B259" s="14" t="s">
        <v>282</v>
      </c>
      <c r="C259" s="13"/>
      <c r="D259" s="14">
        <v>2403</v>
      </c>
      <c r="E259" s="14">
        <v>2003</v>
      </c>
      <c r="F259" s="14">
        <v>1925</v>
      </c>
      <c r="G259" s="14">
        <v>30</v>
      </c>
      <c r="H259" s="14">
        <v>48</v>
      </c>
      <c r="I259" s="14">
        <v>0</v>
      </c>
      <c r="J259" s="13"/>
      <c r="K259" s="14">
        <v>609</v>
      </c>
      <c r="L259" s="14">
        <v>570</v>
      </c>
      <c r="M259" s="13"/>
      <c r="N259" s="14">
        <v>437</v>
      </c>
      <c r="O259" s="14">
        <v>46</v>
      </c>
      <c r="P259" s="13"/>
      <c r="Q259" s="14">
        <v>76</v>
      </c>
      <c r="R259" s="14">
        <v>60</v>
      </c>
      <c r="S259" s="14">
        <v>41</v>
      </c>
      <c r="T259" s="14">
        <v>11</v>
      </c>
      <c r="U259" s="14">
        <v>28</v>
      </c>
      <c r="V259" s="14">
        <v>9</v>
      </c>
      <c r="W259" s="14">
        <v>11</v>
      </c>
      <c r="X259" s="14">
        <v>7</v>
      </c>
      <c r="Y259" s="14">
        <v>6</v>
      </c>
      <c r="Z259" s="14">
        <v>9</v>
      </c>
      <c r="AA259" s="14">
        <v>5</v>
      </c>
      <c r="AB259" s="13"/>
      <c r="AC259" s="14">
        <f t="shared" si="3"/>
        <v>1925</v>
      </c>
      <c r="AD259" s="12"/>
    </row>
    <row r="260" spans="1:30" ht="12.75">
      <c r="A260" s="12" t="s">
        <v>218</v>
      </c>
      <c r="B260" s="12" t="s">
        <v>283</v>
      </c>
      <c r="C260" s="13"/>
      <c r="D260" s="12">
        <v>1165</v>
      </c>
      <c r="E260" s="12">
        <v>979</v>
      </c>
      <c r="F260" s="12">
        <v>951</v>
      </c>
      <c r="G260" s="12">
        <v>15</v>
      </c>
      <c r="H260" s="12">
        <v>13</v>
      </c>
      <c r="I260" s="12">
        <v>0</v>
      </c>
      <c r="J260" s="13"/>
      <c r="K260" s="12">
        <v>315</v>
      </c>
      <c r="L260" s="12">
        <v>189</v>
      </c>
      <c r="M260" s="13"/>
      <c r="N260" s="12">
        <v>277</v>
      </c>
      <c r="O260" s="12">
        <v>13</v>
      </c>
      <c r="P260" s="13"/>
      <c r="Q260" s="12">
        <v>52</v>
      </c>
      <c r="R260" s="12">
        <v>37</v>
      </c>
      <c r="S260" s="12">
        <v>22</v>
      </c>
      <c r="T260" s="12">
        <v>2</v>
      </c>
      <c r="U260" s="12">
        <v>13</v>
      </c>
      <c r="V260" s="12">
        <v>4</v>
      </c>
      <c r="W260" s="12">
        <v>3</v>
      </c>
      <c r="X260" s="12">
        <v>3</v>
      </c>
      <c r="Y260" s="12">
        <v>9</v>
      </c>
      <c r="Z260" s="12">
        <v>11</v>
      </c>
      <c r="AA260" s="12">
        <v>1</v>
      </c>
      <c r="AB260" s="13"/>
      <c r="AC260" s="12">
        <f aca="true" t="shared" si="4" ref="AC260:AC311">SUM(K260:O260,Q260:AA260)</f>
        <v>951</v>
      </c>
      <c r="AD260" s="12"/>
    </row>
    <row r="261" spans="1:30" ht="12.75">
      <c r="A261" s="14" t="s">
        <v>218</v>
      </c>
      <c r="B261" s="14" t="s">
        <v>284</v>
      </c>
      <c r="C261" s="13"/>
      <c r="D261" s="14">
        <v>2970</v>
      </c>
      <c r="E261" s="14">
        <v>2529</v>
      </c>
      <c r="F261" s="14">
        <v>2445</v>
      </c>
      <c r="G261" s="14">
        <v>21</v>
      </c>
      <c r="H261" s="14">
        <v>63</v>
      </c>
      <c r="I261" s="14">
        <v>0</v>
      </c>
      <c r="J261" s="13"/>
      <c r="K261" s="14">
        <v>967</v>
      </c>
      <c r="L261" s="14">
        <v>584</v>
      </c>
      <c r="M261" s="13"/>
      <c r="N261" s="14">
        <v>503</v>
      </c>
      <c r="O261" s="14">
        <v>74</v>
      </c>
      <c r="P261" s="13"/>
      <c r="Q261" s="14">
        <v>98</v>
      </c>
      <c r="R261" s="14">
        <v>77</v>
      </c>
      <c r="S261" s="14">
        <v>43</v>
      </c>
      <c r="T261" s="14">
        <v>17</v>
      </c>
      <c r="U261" s="14">
        <v>22</v>
      </c>
      <c r="V261" s="14">
        <v>8</v>
      </c>
      <c r="W261" s="14">
        <v>9</v>
      </c>
      <c r="X261" s="14">
        <v>13</v>
      </c>
      <c r="Y261" s="14">
        <v>11</v>
      </c>
      <c r="Z261" s="14">
        <v>12</v>
      </c>
      <c r="AA261" s="14">
        <v>7</v>
      </c>
      <c r="AB261" s="13"/>
      <c r="AC261" s="14">
        <f t="shared" si="4"/>
        <v>2445</v>
      </c>
      <c r="AD261" s="12"/>
    </row>
    <row r="262" spans="1:30" ht="12.75">
      <c r="A262" s="12" t="s">
        <v>218</v>
      </c>
      <c r="B262" s="12" t="s">
        <v>285</v>
      </c>
      <c r="C262" s="13"/>
      <c r="D262" s="12">
        <v>6716</v>
      </c>
      <c r="E262" s="12">
        <v>5702</v>
      </c>
      <c r="F262" s="12">
        <v>5523</v>
      </c>
      <c r="G262" s="12">
        <v>50</v>
      </c>
      <c r="H262" s="12">
        <v>129</v>
      </c>
      <c r="I262" s="12">
        <v>0</v>
      </c>
      <c r="J262" s="13"/>
      <c r="K262" s="12">
        <v>2044</v>
      </c>
      <c r="L262" s="12">
        <v>1315</v>
      </c>
      <c r="M262" s="13"/>
      <c r="N262" s="12">
        <v>1234</v>
      </c>
      <c r="O262" s="12">
        <v>189</v>
      </c>
      <c r="P262" s="13"/>
      <c r="Q262" s="12">
        <v>303</v>
      </c>
      <c r="R262" s="12">
        <v>141</v>
      </c>
      <c r="S262" s="12">
        <v>122</v>
      </c>
      <c r="T262" s="12">
        <v>23</v>
      </c>
      <c r="U262" s="12">
        <v>28</v>
      </c>
      <c r="V262" s="12">
        <v>21</v>
      </c>
      <c r="W262" s="12">
        <v>21</v>
      </c>
      <c r="X262" s="12">
        <v>14</v>
      </c>
      <c r="Y262" s="12">
        <v>18</v>
      </c>
      <c r="Z262" s="12">
        <v>35</v>
      </c>
      <c r="AA262" s="12">
        <v>15</v>
      </c>
      <c r="AB262" s="13"/>
      <c r="AC262" s="12">
        <f t="shared" si="4"/>
        <v>5523</v>
      </c>
      <c r="AD262" s="12"/>
    </row>
    <row r="263" spans="1:30" ht="12.75">
      <c r="A263" s="14" t="s">
        <v>218</v>
      </c>
      <c r="B263" s="14" t="s">
        <v>286</v>
      </c>
      <c r="C263" s="13"/>
      <c r="D263" s="14">
        <v>2597</v>
      </c>
      <c r="E263" s="14">
        <v>2311</v>
      </c>
      <c r="F263" s="14">
        <v>2247</v>
      </c>
      <c r="G263" s="14">
        <v>19</v>
      </c>
      <c r="H263" s="14">
        <v>45</v>
      </c>
      <c r="I263" s="14">
        <v>0</v>
      </c>
      <c r="J263" s="13"/>
      <c r="K263" s="14">
        <v>713</v>
      </c>
      <c r="L263" s="14">
        <v>411</v>
      </c>
      <c r="M263" s="13"/>
      <c r="N263" s="14">
        <v>763</v>
      </c>
      <c r="O263" s="14">
        <v>76</v>
      </c>
      <c r="P263" s="13"/>
      <c r="Q263" s="14">
        <v>113</v>
      </c>
      <c r="R263" s="14">
        <v>47</v>
      </c>
      <c r="S263" s="14">
        <v>48</v>
      </c>
      <c r="T263" s="14">
        <v>14</v>
      </c>
      <c r="U263" s="14">
        <v>14</v>
      </c>
      <c r="V263" s="14">
        <v>15</v>
      </c>
      <c r="W263" s="14">
        <v>13</v>
      </c>
      <c r="X263" s="14">
        <v>4</v>
      </c>
      <c r="Y263" s="14">
        <v>6</v>
      </c>
      <c r="Z263" s="14">
        <v>8</v>
      </c>
      <c r="AA263" s="14">
        <v>2</v>
      </c>
      <c r="AB263" s="13"/>
      <c r="AC263" s="14">
        <f t="shared" si="4"/>
        <v>2247</v>
      </c>
      <c r="AD263" s="12"/>
    </row>
    <row r="264" spans="1:30" ht="12.75">
      <c r="A264" s="12" t="s">
        <v>218</v>
      </c>
      <c r="B264" s="12" t="s">
        <v>287</v>
      </c>
      <c r="C264" s="13"/>
      <c r="D264" s="12">
        <v>1212</v>
      </c>
      <c r="E264" s="12">
        <v>1067</v>
      </c>
      <c r="F264" s="12">
        <v>1025</v>
      </c>
      <c r="G264" s="12">
        <v>15</v>
      </c>
      <c r="H264" s="12">
        <v>27</v>
      </c>
      <c r="I264" s="12">
        <v>0</v>
      </c>
      <c r="J264" s="13"/>
      <c r="K264" s="12">
        <v>392</v>
      </c>
      <c r="L264" s="12">
        <v>210</v>
      </c>
      <c r="M264" s="13"/>
      <c r="N264" s="12">
        <v>286</v>
      </c>
      <c r="O264" s="12">
        <v>24</v>
      </c>
      <c r="P264" s="13"/>
      <c r="Q264" s="12">
        <v>35</v>
      </c>
      <c r="R264" s="12">
        <v>28</v>
      </c>
      <c r="S264" s="12">
        <v>18</v>
      </c>
      <c r="T264" s="12">
        <v>7</v>
      </c>
      <c r="U264" s="12">
        <v>6</v>
      </c>
      <c r="V264" s="12">
        <v>3</v>
      </c>
      <c r="W264" s="12">
        <v>5</v>
      </c>
      <c r="X264" s="12">
        <v>4</v>
      </c>
      <c r="Y264" s="12">
        <v>3</v>
      </c>
      <c r="Z264" s="12">
        <v>4</v>
      </c>
      <c r="AA264" s="12">
        <v>0</v>
      </c>
      <c r="AB264" s="13"/>
      <c r="AC264" s="12">
        <f t="shared" si="4"/>
        <v>1025</v>
      </c>
      <c r="AD264" s="12"/>
    </row>
    <row r="265" spans="1:30" ht="12.75">
      <c r="A265" s="14" t="s">
        <v>218</v>
      </c>
      <c r="B265" s="14" t="s">
        <v>288</v>
      </c>
      <c r="C265" s="13"/>
      <c r="D265" s="14">
        <v>533</v>
      </c>
      <c r="E265" s="14">
        <v>470</v>
      </c>
      <c r="F265" s="14">
        <v>450</v>
      </c>
      <c r="G265" s="14">
        <v>10</v>
      </c>
      <c r="H265" s="14">
        <v>10</v>
      </c>
      <c r="I265" s="14">
        <v>0</v>
      </c>
      <c r="J265" s="13"/>
      <c r="K265" s="14">
        <v>127</v>
      </c>
      <c r="L265" s="14">
        <v>78</v>
      </c>
      <c r="M265" s="13"/>
      <c r="N265" s="14">
        <v>176</v>
      </c>
      <c r="O265" s="14">
        <v>10</v>
      </c>
      <c r="P265" s="13"/>
      <c r="Q265" s="14">
        <v>27</v>
      </c>
      <c r="R265" s="14">
        <v>11</v>
      </c>
      <c r="S265" s="14">
        <v>4</v>
      </c>
      <c r="T265" s="14">
        <v>2</v>
      </c>
      <c r="U265" s="14">
        <v>1</v>
      </c>
      <c r="V265" s="14">
        <v>2</v>
      </c>
      <c r="W265" s="14">
        <v>4</v>
      </c>
      <c r="X265" s="14">
        <v>1</v>
      </c>
      <c r="Y265" s="14">
        <v>3</v>
      </c>
      <c r="Z265" s="14">
        <v>4</v>
      </c>
      <c r="AA265" s="14">
        <v>0</v>
      </c>
      <c r="AB265" s="13"/>
      <c r="AC265" s="14">
        <f t="shared" si="4"/>
        <v>450</v>
      </c>
      <c r="AD265" s="12"/>
    </row>
    <row r="266" spans="1:30" ht="12.75">
      <c r="A266" s="12" t="s">
        <v>218</v>
      </c>
      <c r="B266" s="12" t="s">
        <v>289</v>
      </c>
      <c r="C266" s="13"/>
      <c r="D266" s="12">
        <v>2834</v>
      </c>
      <c r="E266" s="12">
        <v>2385</v>
      </c>
      <c r="F266" s="12">
        <v>2312</v>
      </c>
      <c r="G266" s="12">
        <v>35</v>
      </c>
      <c r="H266" s="12">
        <v>38</v>
      </c>
      <c r="I266" s="12">
        <v>0</v>
      </c>
      <c r="J266" s="13"/>
      <c r="K266" s="12">
        <v>639</v>
      </c>
      <c r="L266" s="12">
        <v>351</v>
      </c>
      <c r="M266" s="13"/>
      <c r="N266" s="12">
        <v>912</v>
      </c>
      <c r="O266" s="12">
        <v>54</v>
      </c>
      <c r="P266" s="13"/>
      <c r="Q266" s="12">
        <v>92</v>
      </c>
      <c r="R266" s="12">
        <v>107</v>
      </c>
      <c r="S266" s="12">
        <v>55</v>
      </c>
      <c r="T266" s="12">
        <v>29</v>
      </c>
      <c r="U266" s="12">
        <v>12</v>
      </c>
      <c r="V266" s="12">
        <v>9</v>
      </c>
      <c r="W266" s="12">
        <v>11</v>
      </c>
      <c r="X266" s="12">
        <v>5</v>
      </c>
      <c r="Y266" s="12">
        <v>20</v>
      </c>
      <c r="Z266" s="12">
        <v>10</v>
      </c>
      <c r="AA266" s="12">
        <v>6</v>
      </c>
      <c r="AB266" s="13"/>
      <c r="AC266" s="12">
        <f t="shared" si="4"/>
        <v>2312</v>
      </c>
      <c r="AD266" s="12"/>
    </row>
    <row r="267" spans="1:30" ht="12.75">
      <c r="A267" s="14" t="s">
        <v>218</v>
      </c>
      <c r="B267" s="14" t="s">
        <v>290</v>
      </c>
      <c r="C267" s="13"/>
      <c r="D267" s="14">
        <v>1985</v>
      </c>
      <c r="E267" s="14">
        <v>1742</v>
      </c>
      <c r="F267" s="14">
        <v>1691</v>
      </c>
      <c r="G267" s="14">
        <v>19</v>
      </c>
      <c r="H267" s="14">
        <v>32</v>
      </c>
      <c r="I267" s="14">
        <v>0</v>
      </c>
      <c r="J267" s="13"/>
      <c r="K267" s="14">
        <v>496</v>
      </c>
      <c r="L267" s="14">
        <v>406</v>
      </c>
      <c r="M267" s="13"/>
      <c r="N267" s="14">
        <v>523</v>
      </c>
      <c r="O267" s="14">
        <v>53</v>
      </c>
      <c r="P267" s="13"/>
      <c r="Q267" s="14">
        <v>71</v>
      </c>
      <c r="R267" s="14">
        <v>58</v>
      </c>
      <c r="S267" s="14">
        <v>20</v>
      </c>
      <c r="T267" s="14">
        <v>15</v>
      </c>
      <c r="U267" s="14">
        <v>16</v>
      </c>
      <c r="V267" s="14">
        <v>7</v>
      </c>
      <c r="W267" s="14">
        <v>6</v>
      </c>
      <c r="X267" s="14">
        <v>1</v>
      </c>
      <c r="Y267" s="14">
        <v>4</v>
      </c>
      <c r="Z267" s="14">
        <v>13</v>
      </c>
      <c r="AA267" s="14">
        <v>2</v>
      </c>
      <c r="AB267" s="13"/>
      <c r="AC267" s="14">
        <f t="shared" si="4"/>
        <v>1691</v>
      </c>
      <c r="AD267" s="12"/>
    </row>
    <row r="268" spans="1:30" ht="12.75">
      <c r="A268" s="12" t="s">
        <v>218</v>
      </c>
      <c r="B268" s="12" t="s">
        <v>291</v>
      </c>
      <c r="C268" s="13"/>
      <c r="D268" s="12">
        <v>870</v>
      </c>
      <c r="E268" s="12">
        <v>744</v>
      </c>
      <c r="F268" s="12">
        <v>723</v>
      </c>
      <c r="G268" s="12">
        <v>8</v>
      </c>
      <c r="H268" s="12">
        <v>13</v>
      </c>
      <c r="I268" s="12">
        <v>0</v>
      </c>
      <c r="J268" s="13"/>
      <c r="K268" s="12">
        <v>244</v>
      </c>
      <c r="L268" s="12">
        <v>233</v>
      </c>
      <c r="M268" s="13"/>
      <c r="N268" s="12">
        <v>133</v>
      </c>
      <c r="O268" s="12">
        <v>18</v>
      </c>
      <c r="P268" s="13"/>
      <c r="Q268" s="12">
        <v>33</v>
      </c>
      <c r="R268" s="12">
        <v>12</v>
      </c>
      <c r="S268" s="12">
        <v>20</v>
      </c>
      <c r="T268" s="12">
        <v>7</v>
      </c>
      <c r="U268" s="12">
        <v>3</v>
      </c>
      <c r="V268" s="12">
        <v>1</v>
      </c>
      <c r="W268" s="12">
        <v>5</v>
      </c>
      <c r="X268" s="12">
        <v>5</v>
      </c>
      <c r="Y268" s="12">
        <v>6</v>
      </c>
      <c r="Z268" s="12">
        <v>3</v>
      </c>
      <c r="AA268" s="12">
        <v>0</v>
      </c>
      <c r="AB268" s="13"/>
      <c r="AC268" s="12">
        <f t="shared" si="4"/>
        <v>723</v>
      </c>
      <c r="AD268" s="12"/>
    </row>
    <row r="269" spans="1:30" ht="12.75">
      <c r="A269" s="14" t="s">
        <v>218</v>
      </c>
      <c r="B269" s="14" t="s">
        <v>292</v>
      </c>
      <c r="C269" s="13"/>
      <c r="D269" s="14">
        <v>1026</v>
      </c>
      <c r="E269" s="14">
        <v>884</v>
      </c>
      <c r="F269" s="14">
        <v>852</v>
      </c>
      <c r="G269" s="14">
        <v>9</v>
      </c>
      <c r="H269" s="14">
        <v>23</v>
      </c>
      <c r="I269" s="14">
        <v>0</v>
      </c>
      <c r="J269" s="13"/>
      <c r="K269" s="14">
        <v>273</v>
      </c>
      <c r="L269" s="14">
        <v>139</v>
      </c>
      <c r="M269" s="13"/>
      <c r="N269" s="14">
        <v>288</v>
      </c>
      <c r="O269" s="14">
        <v>16</v>
      </c>
      <c r="P269" s="13"/>
      <c r="Q269" s="14">
        <v>41</v>
      </c>
      <c r="R269" s="14">
        <v>36</v>
      </c>
      <c r="S269" s="14">
        <v>14</v>
      </c>
      <c r="T269" s="14">
        <v>7</v>
      </c>
      <c r="U269" s="14">
        <v>17</v>
      </c>
      <c r="V269" s="14">
        <v>1</v>
      </c>
      <c r="W269" s="14">
        <v>9</v>
      </c>
      <c r="X269" s="14">
        <v>3</v>
      </c>
      <c r="Y269" s="14">
        <v>7</v>
      </c>
      <c r="Z269" s="14">
        <v>1</v>
      </c>
      <c r="AA269" s="14">
        <v>0</v>
      </c>
      <c r="AB269" s="13"/>
      <c r="AC269" s="14">
        <f t="shared" si="4"/>
        <v>852</v>
      </c>
      <c r="AD269" s="12"/>
    </row>
    <row r="270" spans="1:30" ht="12.75">
      <c r="A270" s="12" t="s">
        <v>218</v>
      </c>
      <c r="B270" s="12" t="s">
        <v>293</v>
      </c>
      <c r="C270" s="13"/>
      <c r="D270" s="12">
        <v>1186</v>
      </c>
      <c r="E270" s="12">
        <v>1023</v>
      </c>
      <c r="F270" s="12">
        <v>992</v>
      </c>
      <c r="G270" s="12">
        <v>15</v>
      </c>
      <c r="H270" s="12">
        <v>16</v>
      </c>
      <c r="I270" s="12">
        <v>0</v>
      </c>
      <c r="J270" s="13"/>
      <c r="K270" s="12">
        <v>324</v>
      </c>
      <c r="L270" s="12">
        <v>167</v>
      </c>
      <c r="M270" s="13"/>
      <c r="N270" s="12">
        <v>341</v>
      </c>
      <c r="O270" s="12">
        <v>20</v>
      </c>
      <c r="P270" s="13"/>
      <c r="Q270" s="12">
        <v>61</v>
      </c>
      <c r="R270" s="12">
        <v>25</v>
      </c>
      <c r="S270" s="12">
        <v>13</v>
      </c>
      <c r="T270" s="12">
        <v>2</v>
      </c>
      <c r="U270" s="12">
        <v>7</v>
      </c>
      <c r="V270" s="12">
        <v>7</v>
      </c>
      <c r="W270" s="12">
        <v>11</v>
      </c>
      <c r="X270" s="12">
        <v>0</v>
      </c>
      <c r="Y270" s="12">
        <v>4</v>
      </c>
      <c r="Z270" s="12">
        <v>5</v>
      </c>
      <c r="AA270" s="12">
        <v>5</v>
      </c>
      <c r="AB270" s="13"/>
      <c r="AC270" s="12">
        <f t="shared" si="4"/>
        <v>992</v>
      </c>
      <c r="AD270" s="12"/>
    </row>
    <row r="271" spans="1:30" ht="12.75">
      <c r="A271" s="14" t="s">
        <v>218</v>
      </c>
      <c r="B271" s="14" t="s">
        <v>294</v>
      </c>
      <c r="C271" s="13"/>
      <c r="D271" s="14">
        <v>5504</v>
      </c>
      <c r="E271" s="14">
        <v>4780</v>
      </c>
      <c r="F271" s="14">
        <v>4621</v>
      </c>
      <c r="G271" s="14">
        <v>54</v>
      </c>
      <c r="H271" s="14">
        <v>104</v>
      </c>
      <c r="I271" s="14">
        <v>1</v>
      </c>
      <c r="J271" s="13"/>
      <c r="K271" s="14">
        <v>1363</v>
      </c>
      <c r="L271" s="14">
        <v>1063</v>
      </c>
      <c r="M271" s="13"/>
      <c r="N271" s="14">
        <v>1355</v>
      </c>
      <c r="O271" s="14">
        <v>135</v>
      </c>
      <c r="P271" s="13"/>
      <c r="Q271" s="14">
        <v>247</v>
      </c>
      <c r="R271" s="14">
        <v>156</v>
      </c>
      <c r="S271" s="14">
        <v>99</v>
      </c>
      <c r="T271" s="14">
        <v>45</v>
      </c>
      <c r="U271" s="14">
        <v>44</v>
      </c>
      <c r="V271" s="14">
        <v>15</v>
      </c>
      <c r="W271" s="14">
        <v>23</v>
      </c>
      <c r="X271" s="14">
        <v>10</v>
      </c>
      <c r="Y271" s="14">
        <v>28</v>
      </c>
      <c r="Z271" s="14">
        <v>23</v>
      </c>
      <c r="AA271" s="14">
        <v>15</v>
      </c>
      <c r="AB271" s="13"/>
      <c r="AC271" s="14">
        <f t="shared" si="4"/>
        <v>4621</v>
      </c>
      <c r="AD271" s="12"/>
    </row>
    <row r="272" spans="1:30" ht="12.75">
      <c r="A272" s="12" t="s">
        <v>218</v>
      </c>
      <c r="B272" s="12" t="s">
        <v>295</v>
      </c>
      <c r="C272" s="13"/>
      <c r="D272" s="12">
        <v>1072</v>
      </c>
      <c r="E272" s="12">
        <v>897</v>
      </c>
      <c r="F272" s="12">
        <v>870</v>
      </c>
      <c r="G272" s="12">
        <v>8</v>
      </c>
      <c r="H272" s="12">
        <v>19</v>
      </c>
      <c r="I272" s="12">
        <v>0</v>
      </c>
      <c r="J272" s="13"/>
      <c r="K272" s="12">
        <v>312</v>
      </c>
      <c r="L272" s="12">
        <v>195</v>
      </c>
      <c r="M272" s="13"/>
      <c r="N272" s="12">
        <v>217</v>
      </c>
      <c r="O272" s="12">
        <v>25</v>
      </c>
      <c r="P272" s="13"/>
      <c r="Q272" s="12">
        <v>35</v>
      </c>
      <c r="R272" s="12">
        <v>38</v>
      </c>
      <c r="S272" s="12">
        <v>12</v>
      </c>
      <c r="T272" s="12">
        <v>5</v>
      </c>
      <c r="U272" s="12">
        <v>4</v>
      </c>
      <c r="V272" s="12">
        <v>6</v>
      </c>
      <c r="W272" s="12">
        <v>4</v>
      </c>
      <c r="X272" s="12">
        <v>6</v>
      </c>
      <c r="Y272" s="12">
        <v>5</v>
      </c>
      <c r="Z272" s="12">
        <v>4</v>
      </c>
      <c r="AA272" s="12">
        <v>2</v>
      </c>
      <c r="AB272" s="13"/>
      <c r="AC272" s="12">
        <f t="shared" si="4"/>
        <v>870</v>
      </c>
      <c r="AD272" s="12"/>
    </row>
    <row r="273" spans="1:30" ht="12.75">
      <c r="A273" s="14" t="s">
        <v>218</v>
      </c>
      <c r="B273" s="14" t="s">
        <v>296</v>
      </c>
      <c r="C273" s="13"/>
      <c r="D273" s="14">
        <v>658</v>
      </c>
      <c r="E273" s="14">
        <v>563</v>
      </c>
      <c r="F273" s="14">
        <v>550</v>
      </c>
      <c r="G273" s="14">
        <v>4</v>
      </c>
      <c r="H273" s="14">
        <v>9</v>
      </c>
      <c r="I273" s="14">
        <v>0</v>
      </c>
      <c r="J273" s="13"/>
      <c r="K273" s="14">
        <v>213</v>
      </c>
      <c r="L273" s="14">
        <v>148</v>
      </c>
      <c r="M273" s="13"/>
      <c r="N273" s="14">
        <v>106</v>
      </c>
      <c r="O273" s="14">
        <v>15</v>
      </c>
      <c r="P273" s="13"/>
      <c r="Q273" s="14">
        <v>26</v>
      </c>
      <c r="R273" s="14">
        <v>11</v>
      </c>
      <c r="S273" s="14">
        <v>12</v>
      </c>
      <c r="T273" s="14">
        <v>2</v>
      </c>
      <c r="U273" s="14">
        <v>3</v>
      </c>
      <c r="V273" s="14">
        <v>2</v>
      </c>
      <c r="W273" s="14">
        <v>2</v>
      </c>
      <c r="X273" s="14">
        <v>0</v>
      </c>
      <c r="Y273" s="14">
        <v>4</v>
      </c>
      <c r="Z273" s="14">
        <v>2</v>
      </c>
      <c r="AA273" s="14">
        <v>4</v>
      </c>
      <c r="AB273" s="13"/>
      <c r="AC273" s="14">
        <f t="shared" si="4"/>
        <v>550</v>
      </c>
      <c r="AD273" s="12"/>
    </row>
    <row r="274" spans="1:30" ht="12.75">
      <c r="A274" s="12" t="s">
        <v>218</v>
      </c>
      <c r="B274" s="12" t="s">
        <v>297</v>
      </c>
      <c r="C274" s="13"/>
      <c r="D274" s="12">
        <v>1213</v>
      </c>
      <c r="E274" s="12">
        <v>1065</v>
      </c>
      <c r="F274" s="12">
        <v>1028</v>
      </c>
      <c r="G274" s="12">
        <v>12</v>
      </c>
      <c r="H274" s="12">
        <v>25</v>
      </c>
      <c r="I274" s="12">
        <v>0</v>
      </c>
      <c r="J274" s="13"/>
      <c r="K274" s="12">
        <v>459</v>
      </c>
      <c r="L274" s="12">
        <v>216</v>
      </c>
      <c r="M274" s="13"/>
      <c r="N274" s="12">
        <v>201</v>
      </c>
      <c r="O274" s="12">
        <v>36</v>
      </c>
      <c r="P274" s="13"/>
      <c r="Q274" s="12">
        <v>43</v>
      </c>
      <c r="R274" s="12">
        <v>37</v>
      </c>
      <c r="S274" s="12">
        <v>15</v>
      </c>
      <c r="T274" s="12">
        <v>3</v>
      </c>
      <c r="U274" s="12">
        <v>2</v>
      </c>
      <c r="V274" s="12">
        <v>5</v>
      </c>
      <c r="W274" s="12">
        <v>1</v>
      </c>
      <c r="X274" s="12">
        <v>1</v>
      </c>
      <c r="Y274" s="12">
        <v>4</v>
      </c>
      <c r="Z274" s="12">
        <v>3</v>
      </c>
      <c r="AA274" s="12">
        <v>2</v>
      </c>
      <c r="AB274" s="13"/>
      <c r="AC274" s="12">
        <f t="shared" si="4"/>
        <v>1028</v>
      </c>
      <c r="AD274" s="12"/>
    </row>
    <row r="275" spans="1:30" ht="12.75">
      <c r="A275" s="14" t="s">
        <v>218</v>
      </c>
      <c r="B275" s="14" t="s">
        <v>298</v>
      </c>
      <c r="C275" s="13"/>
      <c r="D275" s="14">
        <v>825</v>
      </c>
      <c r="E275" s="14">
        <v>717</v>
      </c>
      <c r="F275" s="14">
        <v>685</v>
      </c>
      <c r="G275" s="14">
        <v>13</v>
      </c>
      <c r="H275" s="14">
        <v>19</v>
      </c>
      <c r="I275" s="14">
        <v>0</v>
      </c>
      <c r="J275" s="13"/>
      <c r="K275" s="14">
        <v>221</v>
      </c>
      <c r="L275" s="14">
        <v>220</v>
      </c>
      <c r="M275" s="13"/>
      <c r="N275" s="14">
        <v>136</v>
      </c>
      <c r="O275" s="14">
        <v>16</v>
      </c>
      <c r="P275" s="13"/>
      <c r="Q275" s="14">
        <v>40</v>
      </c>
      <c r="R275" s="14">
        <v>16</v>
      </c>
      <c r="S275" s="14">
        <v>13</v>
      </c>
      <c r="T275" s="14">
        <v>3</v>
      </c>
      <c r="U275" s="14">
        <v>5</v>
      </c>
      <c r="V275" s="14">
        <v>2</v>
      </c>
      <c r="W275" s="14">
        <v>6</v>
      </c>
      <c r="X275" s="14">
        <v>2</v>
      </c>
      <c r="Y275" s="14">
        <v>1</v>
      </c>
      <c r="Z275" s="14">
        <v>3</v>
      </c>
      <c r="AA275" s="14">
        <v>1</v>
      </c>
      <c r="AB275" s="13"/>
      <c r="AC275" s="14">
        <f t="shared" si="4"/>
        <v>685</v>
      </c>
      <c r="AD275" s="12"/>
    </row>
    <row r="276" spans="1:30" ht="12.75">
      <c r="A276" s="12" t="s">
        <v>218</v>
      </c>
      <c r="B276" s="12" t="s">
        <v>299</v>
      </c>
      <c r="C276" s="13"/>
      <c r="D276" s="12">
        <v>2726</v>
      </c>
      <c r="E276" s="12">
        <v>2412</v>
      </c>
      <c r="F276" s="12">
        <v>2344</v>
      </c>
      <c r="G276" s="12">
        <v>19</v>
      </c>
      <c r="H276" s="12">
        <v>49</v>
      </c>
      <c r="I276" s="12">
        <v>0</v>
      </c>
      <c r="J276" s="13"/>
      <c r="K276" s="12">
        <v>845</v>
      </c>
      <c r="L276" s="12">
        <v>548</v>
      </c>
      <c r="M276" s="13"/>
      <c r="N276" s="12">
        <v>555</v>
      </c>
      <c r="O276" s="12">
        <v>62</v>
      </c>
      <c r="P276" s="13"/>
      <c r="Q276" s="12">
        <v>123</v>
      </c>
      <c r="R276" s="12">
        <v>65</v>
      </c>
      <c r="S276" s="12">
        <v>47</v>
      </c>
      <c r="T276" s="12">
        <v>19</v>
      </c>
      <c r="U276" s="12">
        <v>19</v>
      </c>
      <c r="V276" s="12">
        <v>11</v>
      </c>
      <c r="W276" s="12">
        <v>15</v>
      </c>
      <c r="X276" s="12">
        <v>9</v>
      </c>
      <c r="Y276" s="12">
        <v>10</v>
      </c>
      <c r="Z276" s="12">
        <v>11</v>
      </c>
      <c r="AA276" s="12">
        <v>5</v>
      </c>
      <c r="AB276" s="13"/>
      <c r="AC276" s="12">
        <f t="shared" si="4"/>
        <v>2344</v>
      </c>
      <c r="AD276" s="12"/>
    </row>
    <row r="277" spans="1:30" ht="12.75">
      <c r="A277" s="14" t="s">
        <v>218</v>
      </c>
      <c r="B277" s="14" t="s">
        <v>300</v>
      </c>
      <c r="C277" s="13"/>
      <c r="D277" s="14">
        <v>389</v>
      </c>
      <c r="E277" s="14">
        <v>365</v>
      </c>
      <c r="F277" s="14">
        <v>359</v>
      </c>
      <c r="G277" s="14">
        <v>2</v>
      </c>
      <c r="H277" s="14">
        <v>4</v>
      </c>
      <c r="I277" s="14">
        <v>0</v>
      </c>
      <c r="J277" s="13"/>
      <c r="K277" s="14">
        <v>151</v>
      </c>
      <c r="L277" s="14">
        <v>82</v>
      </c>
      <c r="M277" s="13"/>
      <c r="N277" s="14">
        <v>78</v>
      </c>
      <c r="O277" s="14">
        <v>9</v>
      </c>
      <c r="P277" s="13"/>
      <c r="Q277" s="14">
        <v>24</v>
      </c>
      <c r="R277" s="14">
        <v>6</v>
      </c>
      <c r="S277" s="14">
        <v>3</v>
      </c>
      <c r="T277" s="14">
        <v>2</v>
      </c>
      <c r="U277" s="14">
        <v>0</v>
      </c>
      <c r="V277" s="14">
        <v>0</v>
      </c>
      <c r="W277" s="14">
        <v>0</v>
      </c>
      <c r="X277" s="14">
        <v>2</v>
      </c>
      <c r="Y277" s="14">
        <v>1</v>
      </c>
      <c r="Z277" s="14">
        <v>1</v>
      </c>
      <c r="AA277" s="14">
        <v>0</v>
      </c>
      <c r="AB277" s="13"/>
      <c r="AC277" s="14">
        <f t="shared" si="4"/>
        <v>359</v>
      </c>
      <c r="AD277" s="12"/>
    </row>
    <row r="278" spans="1:30" ht="12.75">
      <c r="A278" s="12" t="s">
        <v>218</v>
      </c>
      <c r="B278" s="12" t="s">
        <v>301</v>
      </c>
      <c r="C278" s="13"/>
      <c r="D278" s="12">
        <v>1547</v>
      </c>
      <c r="E278" s="12">
        <v>1309</v>
      </c>
      <c r="F278" s="12">
        <v>1269</v>
      </c>
      <c r="G278" s="12">
        <v>17</v>
      </c>
      <c r="H278" s="12">
        <v>23</v>
      </c>
      <c r="I278" s="12">
        <v>0</v>
      </c>
      <c r="J278" s="13"/>
      <c r="K278" s="12">
        <v>383</v>
      </c>
      <c r="L278" s="12">
        <v>309</v>
      </c>
      <c r="M278" s="13"/>
      <c r="N278" s="12">
        <v>358</v>
      </c>
      <c r="O278" s="12">
        <v>25</v>
      </c>
      <c r="P278" s="13"/>
      <c r="Q278" s="12">
        <v>91</v>
      </c>
      <c r="R278" s="12">
        <v>29</v>
      </c>
      <c r="S278" s="12">
        <v>18</v>
      </c>
      <c r="T278" s="12">
        <v>8</v>
      </c>
      <c r="U278" s="12">
        <v>16</v>
      </c>
      <c r="V278" s="12">
        <v>1</v>
      </c>
      <c r="W278" s="12">
        <v>6</v>
      </c>
      <c r="X278" s="12">
        <v>6</v>
      </c>
      <c r="Y278" s="12">
        <v>11</v>
      </c>
      <c r="Z278" s="12">
        <v>4</v>
      </c>
      <c r="AA278" s="12">
        <v>4</v>
      </c>
      <c r="AB278" s="13"/>
      <c r="AC278" s="12">
        <f t="shared" si="4"/>
        <v>1269</v>
      </c>
      <c r="AD278" s="12"/>
    </row>
    <row r="279" spans="1:30" ht="12.75">
      <c r="A279" s="14" t="s">
        <v>218</v>
      </c>
      <c r="B279" s="14" t="s">
        <v>302</v>
      </c>
      <c r="C279" s="13"/>
      <c r="D279" s="14">
        <v>6263</v>
      </c>
      <c r="E279" s="14">
        <v>5253</v>
      </c>
      <c r="F279" s="14">
        <v>5114</v>
      </c>
      <c r="G279" s="14">
        <v>41</v>
      </c>
      <c r="H279" s="14">
        <v>98</v>
      </c>
      <c r="I279" s="14">
        <v>0</v>
      </c>
      <c r="J279" s="13"/>
      <c r="K279" s="14">
        <v>1764</v>
      </c>
      <c r="L279" s="14">
        <v>1178</v>
      </c>
      <c r="M279" s="13"/>
      <c r="N279" s="14">
        <v>1321</v>
      </c>
      <c r="O279" s="14">
        <v>162</v>
      </c>
      <c r="P279" s="13"/>
      <c r="Q279" s="14">
        <v>251</v>
      </c>
      <c r="R279" s="14">
        <v>113</v>
      </c>
      <c r="S279" s="14">
        <v>106</v>
      </c>
      <c r="T279" s="14">
        <v>80</v>
      </c>
      <c r="U279" s="14">
        <v>30</v>
      </c>
      <c r="V279" s="14">
        <v>20</v>
      </c>
      <c r="W279" s="14">
        <v>23</v>
      </c>
      <c r="X279" s="14">
        <v>17</v>
      </c>
      <c r="Y279" s="14">
        <v>15</v>
      </c>
      <c r="Z279" s="14">
        <v>23</v>
      </c>
      <c r="AA279" s="14">
        <v>11</v>
      </c>
      <c r="AB279" s="13"/>
      <c r="AC279" s="14">
        <f t="shared" si="4"/>
        <v>5114</v>
      </c>
      <c r="AD279" s="12"/>
    </row>
    <row r="280" spans="1:30" ht="12.75">
      <c r="A280" s="12" t="s">
        <v>218</v>
      </c>
      <c r="B280" s="12" t="s">
        <v>303</v>
      </c>
      <c r="C280" s="13"/>
      <c r="D280" s="12">
        <v>1855</v>
      </c>
      <c r="E280" s="12">
        <v>1581</v>
      </c>
      <c r="F280" s="12">
        <v>1511</v>
      </c>
      <c r="G280" s="12">
        <v>24</v>
      </c>
      <c r="H280" s="12">
        <v>46</v>
      </c>
      <c r="I280" s="12">
        <v>0</v>
      </c>
      <c r="J280" s="13"/>
      <c r="K280" s="12">
        <v>527</v>
      </c>
      <c r="L280" s="12">
        <v>411</v>
      </c>
      <c r="M280" s="13"/>
      <c r="N280" s="12">
        <v>321</v>
      </c>
      <c r="O280" s="12">
        <v>35</v>
      </c>
      <c r="P280" s="13"/>
      <c r="Q280" s="12">
        <v>65</v>
      </c>
      <c r="R280" s="12">
        <v>38</v>
      </c>
      <c r="S280" s="12">
        <v>38</v>
      </c>
      <c r="T280" s="12">
        <v>7</v>
      </c>
      <c r="U280" s="12">
        <v>26</v>
      </c>
      <c r="V280" s="12">
        <v>13</v>
      </c>
      <c r="W280" s="12">
        <v>5</v>
      </c>
      <c r="X280" s="12">
        <v>7</v>
      </c>
      <c r="Y280" s="12">
        <v>5</v>
      </c>
      <c r="Z280" s="12">
        <v>8</v>
      </c>
      <c r="AA280" s="12">
        <v>5</v>
      </c>
      <c r="AB280" s="13"/>
      <c r="AC280" s="12">
        <f t="shared" si="4"/>
        <v>1511</v>
      </c>
      <c r="AD280" s="12"/>
    </row>
    <row r="281" spans="1:30" ht="12.75">
      <c r="A281" s="14" t="s">
        <v>218</v>
      </c>
      <c r="B281" s="14" t="s">
        <v>304</v>
      </c>
      <c r="C281" s="13"/>
      <c r="D281" s="14">
        <v>2197</v>
      </c>
      <c r="E281" s="14">
        <v>1940</v>
      </c>
      <c r="F281" s="14">
        <v>1888</v>
      </c>
      <c r="G281" s="14">
        <v>20</v>
      </c>
      <c r="H281" s="14">
        <v>32</v>
      </c>
      <c r="I281" s="14">
        <v>0</v>
      </c>
      <c r="J281" s="13"/>
      <c r="K281" s="14">
        <v>579</v>
      </c>
      <c r="L281" s="14">
        <v>475</v>
      </c>
      <c r="M281" s="13"/>
      <c r="N281" s="14">
        <v>555</v>
      </c>
      <c r="O281" s="14">
        <v>39</v>
      </c>
      <c r="P281" s="13"/>
      <c r="Q281" s="14">
        <v>74</v>
      </c>
      <c r="R281" s="14">
        <v>57</v>
      </c>
      <c r="S281" s="14">
        <v>35</v>
      </c>
      <c r="T281" s="14">
        <v>6</v>
      </c>
      <c r="U281" s="14">
        <v>13</v>
      </c>
      <c r="V281" s="14">
        <v>11</v>
      </c>
      <c r="W281" s="14">
        <v>21</v>
      </c>
      <c r="X281" s="14">
        <v>3</v>
      </c>
      <c r="Y281" s="14">
        <v>11</v>
      </c>
      <c r="Z281" s="14">
        <v>8</v>
      </c>
      <c r="AA281" s="14">
        <v>1</v>
      </c>
      <c r="AB281" s="13"/>
      <c r="AC281" s="14">
        <f t="shared" si="4"/>
        <v>1888</v>
      </c>
      <c r="AD281" s="12"/>
    </row>
    <row r="282" spans="1:30" ht="12.75">
      <c r="A282" s="12" t="s">
        <v>218</v>
      </c>
      <c r="B282" s="12" t="s">
        <v>305</v>
      </c>
      <c r="C282" s="13"/>
      <c r="D282" s="12">
        <v>895</v>
      </c>
      <c r="E282" s="12">
        <v>778</v>
      </c>
      <c r="F282" s="12">
        <v>750</v>
      </c>
      <c r="G282" s="12">
        <v>8</v>
      </c>
      <c r="H282" s="12">
        <v>20</v>
      </c>
      <c r="I282" s="12">
        <v>0</v>
      </c>
      <c r="J282" s="13"/>
      <c r="K282" s="12">
        <v>255</v>
      </c>
      <c r="L282" s="12">
        <v>235</v>
      </c>
      <c r="M282" s="13"/>
      <c r="N282" s="12">
        <v>157</v>
      </c>
      <c r="O282" s="12">
        <v>18</v>
      </c>
      <c r="P282" s="13"/>
      <c r="Q282" s="12">
        <v>33</v>
      </c>
      <c r="R282" s="12">
        <v>21</v>
      </c>
      <c r="S282" s="12">
        <v>9</v>
      </c>
      <c r="T282" s="12">
        <v>2</v>
      </c>
      <c r="U282" s="12">
        <v>7</v>
      </c>
      <c r="V282" s="12">
        <v>2</v>
      </c>
      <c r="W282" s="12">
        <v>4</v>
      </c>
      <c r="X282" s="12">
        <v>1</v>
      </c>
      <c r="Y282" s="12">
        <v>4</v>
      </c>
      <c r="Z282" s="12">
        <v>2</v>
      </c>
      <c r="AA282" s="12">
        <v>0</v>
      </c>
      <c r="AB282" s="13"/>
      <c r="AC282" s="12">
        <f t="shared" si="4"/>
        <v>750</v>
      </c>
      <c r="AD282" s="12"/>
    </row>
    <row r="283" spans="1:30" ht="12.75">
      <c r="A283" s="14" t="s">
        <v>218</v>
      </c>
      <c r="B283" s="14" t="s">
        <v>306</v>
      </c>
      <c r="C283" s="13"/>
      <c r="D283" s="14">
        <v>1727</v>
      </c>
      <c r="E283" s="14">
        <v>1437</v>
      </c>
      <c r="F283" s="14">
        <v>1363</v>
      </c>
      <c r="G283" s="14">
        <v>21</v>
      </c>
      <c r="H283" s="14">
        <v>53</v>
      </c>
      <c r="I283" s="14">
        <v>0</v>
      </c>
      <c r="J283" s="13"/>
      <c r="K283" s="14">
        <v>474</v>
      </c>
      <c r="L283" s="14">
        <v>309</v>
      </c>
      <c r="M283" s="13"/>
      <c r="N283" s="14">
        <v>319</v>
      </c>
      <c r="O283" s="14">
        <v>29</v>
      </c>
      <c r="P283" s="13"/>
      <c r="Q283" s="14">
        <v>94</v>
      </c>
      <c r="R283" s="14">
        <v>40</v>
      </c>
      <c r="S283" s="14">
        <v>23</v>
      </c>
      <c r="T283" s="14">
        <v>18</v>
      </c>
      <c r="U283" s="14">
        <v>19</v>
      </c>
      <c r="V283" s="14">
        <v>4</v>
      </c>
      <c r="W283" s="14">
        <v>8</v>
      </c>
      <c r="X283" s="14">
        <v>8</v>
      </c>
      <c r="Y283" s="14">
        <v>4</v>
      </c>
      <c r="Z283" s="14">
        <v>10</v>
      </c>
      <c r="AA283" s="14">
        <v>4</v>
      </c>
      <c r="AB283" s="13"/>
      <c r="AC283" s="14">
        <f t="shared" si="4"/>
        <v>1363</v>
      </c>
      <c r="AD283" s="12"/>
    </row>
    <row r="284" spans="1:30" ht="12.75">
      <c r="A284" s="12" t="s">
        <v>218</v>
      </c>
      <c r="B284" s="12" t="s">
        <v>307</v>
      </c>
      <c r="C284" s="13"/>
      <c r="D284" s="12">
        <v>1223</v>
      </c>
      <c r="E284" s="12">
        <v>1079</v>
      </c>
      <c r="F284" s="12">
        <v>1043</v>
      </c>
      <c r="G284" s="12">
        <v>11</v>
      </c>
      <c r="H284" s="12">
        <v>25</v>
      </c>
      <c r="I284" s="12">
        <v>0</v>
      </c>
      <c r="J284" s="13"/>
      <c r="K284" s="12">
        <v>289</v>
      </c>
      <c r="L284" s="12">
        <v>192</v>
      </c>
      <c r="M284" s="13"/>
      <c r="N284" s="12">
        <v>348</v>
      </c>
      <c r="O284" s="12">
        <v>18</v>
      </c>
      <c r="P284" s="13"/>
      <c r="Q284" s="12">
        <v>31</v>
      </c>
      <c r="R284" s="12">
        <v>94</v>
      </c>
      <c r="S284" s="12">
        <v>19</v>
      </c>
      <c r="T284" s="12">
        <v>7</v>
      </c>
      <c r="U284" s="12">
        <v>19</v>
      </c>
      <c r="V284" s="12">
        <v>12</v>
      </c>
      <c r="W284" s="12">
        <v>3</v>
      </c>
      <c r="X284" s="12">
        <v>3</v>
      </c>
      <c r="Y284" s="12">
        <v>3</v>
      </c>
      <c r="Z284" s="12">
        <v>2</v>
      </c>
      <c r="AA284" s="12">
        <v>3</v>
      </c>
      <c r="AB284" s="13"/>
      <c r="AC284" s="12">
        <f t="shared" si="4"/>
        <v>1043</v>
      </c>
      <c r="AD284" s="12"/>
    </row>
    <row r="285" spans="1:30" ht="12.75">
      <c r="A285" s="14" t="s">
        <v>218</v>
      </c>
      <c r="B285" s="14" t="s">
        <v>308</v>
      </c>
      <c r="C285" s="13"/>
      <c r="D285" s="14">
        <v>1369</v>
      </c>
      <c r="E285" s="14">
        <v>1162</v>
      </c>
      <c r="F285" s="14">
        <v>1128</v>
      </c>
      <c r="G285" s="14">
        <v>18</v>
      </c>
      <c r="H285" s="14">
        <v>16</v>
      </c>
      <c r="I285" s="14">
        <v>0</v>
      </c>
      <c r="J285" s="13"/>
      <c r="K285" s="14">
        <v>334</v>
      </c>
      <c r="L285" s="14">
        <v>226</v>
      </c>
      <c r="M285" s="13"/>
      <c r="N285" s="14">
        <v>385</v>
      </c>
      <c r="O285" s="14">
        <v>34</v>
      </c>
      <c r="P285" s="13"/>
      <c r="Q285" s="14">
        <v>60</v>
      </c>
      <c r="R285" s="14">
        <v>27</v>
      </c>
      <c r="S285" s="14">
        <v>25</v>
      </c>
      <c r="T285" s="14">
        <v>6</v>
      </c>
      <c r="U285" s="14">
        <v>10</v>
      </c>
      <c r="V285" s="14">
        <v>3</v>
      </c>
      <c r="W285" s="14">
        <v>5</v>
      </c>
      <c r="X285" s="14">
        <v>5</v>
      </c>
      <c r="Y285" s="14">
        <v>1</v>
      </c>
      <c r="Z285" s="14">
        <v>5</v>
      </c>
      <c r="AA285" s="14">
        <v>2</v>
      </c>
      <c r="AB285" s="13"/>
      <c r="AC285" s="14">
        <f t="shared" si="4"/>
        <v>1128</v>
      </c>
      <c r="AD285" s="12"/>
    </row>
    <row r="286" spans="1:30" ht="12.75">
      <c r="A286" s="12" t="s">
        <v>218</v>
      </c>
      <c r="B286" s="12" t="s">
        <v>309</v>
      </c>
      <c r="C286" s="13"/>
      <c r="D286" s="12">
        <v>388</v>
      </c>
      <c r="E286" s="12">
        <v>349</v>
      </c>
      <c r="F286" s="12">
        <v>335</v>
      </c>
      <c r="G286" s="12">
        <v>4</v>
      </c>
      <c r="H286" s="12">
        <v>10</v>
      </c>
      <c r="I286" s="12">
        <v>0</v>
      </c>
      <c r="J286" s="13"/>
      <c r="K286" s="12">
        <v>96</v>
      </c>
      <c r="L286" s="12">
        <v>70</v>
      </c>
      <c r="M286" s="13"/>
      <c r="N286" s="12">
        <v>108</v>
      </c>
      <c r="O286" s="12">
        <v>15</v>
      </c>
      <c r="P286" s="13"/>
      <c r="Q286" s="12">
        <v>17</v>
      </c>
      <c r="R286" s="12">
        <v>12</v>
      </c>
      <c r="S286" s="12">
        <v>6</v>
      </c>
      <c r="T286" s="12">
        <v>0</v>
      </c>
      <c r="U286" s="12">
        <v>2</v>
      </c>
      <c r="V286" s="12">
        <v>3</v>
      </c>
      <c r="W286" s="12">
        <v>3</v>
      </c>
      <c r="X286" s="12">
        <v>2</v>
      </c>
      <c r="Y286" s="12">
        <v>0</v>
      </c>
      <c r="Z286" s="12">
        <v>1</v>
      </c>
      <c r="AA286" s="12">
        <v>0</v>
      </c>
      <c r="AB286" s="13"/>
      <c r="AC286" s="12">
        <f t="shared" si="4"/>
        <v>335</v>
      </c>
      <c r="AD286" s="12"/>
    </row>
    <row r="287" spans="1:30" ht="12.75">
      <c r="A287" s="14" t="s">
        <v>218</v>
      </c>
      <c r="B287" s="14" t="s">
        <v>310</v>
      </c>
      <c r="C287" s="13"/>
      <c r="D287" s="14">
        <v>1189</v>
      </c>
      <c r="E287" s="14">
        <v>995</v>
      </c>
      <c r="F287" s="14">
        <v>960</v>
      </c>
      <c r="G287" s="14">
        <v>19</v>
      </c>
      <c r="H287" s="14">
        <v>16</v>
      </c>
      <c r="I287" s="14">
        <v>0</v>
      </c>
      <c r="J287" s="13"/>
      <c r="K287" s="14">
        <v>358</v>
      </c>
      <c r="L287" s="14">
        <v>160</v>
      </c>
      <c r="M287" s="13"/>
      <c r="N287" s="14">
        <v>279</v>
      </c>
      <c r="O287" s="14">
        <v>11</v>
      </c>
      <c r="P287" s="13"/>
      <c r="Q287" s="14">
        <v>43</v>
      </c>
      <c r="R287" s="14">
        <v>50</v>
      </c>
      <c r="S287" s="14">
        <v>22</v>
      </c>
      <c r="T287" s="14">
        <v>6</v>
      </c>
      <c r="U287" s="14">
        <v>10</v>
      </c>
      <c r="V287" s="14">
        <v>6</v>
      </c>
      <c r="W287" s="14">
        <v>4</v>
      </c>
      <c r="X287" s="14">
        <v>3</v>
      </c>
      <c r="Y287" s="14">
        <v>2</v>
      </c>
      <c r="Z287" s="14">
        <v>3</v>
      </c>
      <c r="AA287" s="14">
        <v>3</v>
      </c>
      <c r="AB287" s="13"/>
      <c r="AC287" s="14">
        <f t="shared" si="4"/>
        <v>960</v>
      </c>
      <c r="AD287" s="12"/>
    </row>
    <row r="288" spans="1:30" ht="12.75">
      <c r="A288" s="12" t="s">
        <v>218</v>
      </c>
      <c r="B288" s="12" t="s">
        <v>311</v>
      </c>
      <c r="C288" s="13"/>
      <c r="D288" s="12">
        <v>503</v>
      </c>
      <c r="E288" s="12">
        <v>447</v>
      </c>
      <c r="F288" s="12">
        <v>427</v>
      </c>
      <c r="G288" s="12">
        <v>6</v>
      </c>
      <c r="H288" s="12">
        <v>14</v>
      </c>
      <c r="I288" s="12">
        <v>0</v>
      </c>
      <c r="J288" s="13"/>
      <c r="K288" s="12">
        <v>161</v>
      </c>
      <c r="L288" s="12">
        <v>105</v>
      </c>
      <c r="M288" s="13"/>
      <c r="N288" s="12">
        <v>111</v>
      </c>
      <c r="O288" s="12">
        <v>3</v>
      </c>
      <c r="P288" s="13"/>
      <c r="Q288" s="12">
        <v>10</v>
      </c>
      <c r="R288" s="12">
        <v>6</v>
      </c>
      <c r="S288" s="12">
        <v>11</v>
      </c>
      <c r="T288" s="12">
        <v>0</v>
      </c>
      <c r="U288" s="12">
        <v>5</v>
      </c>
      <c r="V288" s="12">
        <v>2</v>
      </c>
      <c r="W288" s="12">
        <v>5</v>
      </c>
      <c r="X288" s="12">
        <v>1</v>
      </c>
      <c r="Y288" s="12">
        <v>1</v>
      </c>
      <c r="Z288" s="12">
        <v>2</v>
      </c>
      <c r="AA288" s="12">
        <v>4</v>
      </c>
      <c r="AB288" s="13"/>
      <c r="AC288" s="12">
        <f t="shared" si="4"/>
        <v>427</v>
      </c>
      <c r="AD288" s="12"/>
    </row>
    <row r="289" spans="1:30" ht="12.75">
      <c r="A289" s="14" t="s">
        <v>218</v>
      </c>
      <c r="B289" s="14" t="s">
        <v>312</v>
      </c>
      <c r="C289" s="13"/>
      <c r="D289" s="14">
        <v>2679</v>
      </c>
      <c r="E289" s="14">
        <v>2375</v>
      </c>
      <c r="F289" s="14">
        <v>2284</v>
      </c>
      <c r="G289" s="14">
        <v>24</v>
      </c>
      <c r="H289" s="14">
        <v>67</v>
      </c>
      <c r="I289" s="14">
        <v>0</v>
      </c>
      <c r="J289" s="13"/>
      <c r="K289" s="14">
        <v>721</v>
      </c>
      <c r="L289" s="14">
        <v>521</v>
      </c>
      <c r="M289" s="13"/>
      <c r="N289" s="14">
        <v>640</v>
      </c>
      <c r="O289" s="14">
        <v>59</v>
      </c>
      <c r="P289" s="13"/>
      <c r="Q289" s="14">
        <v>150</v>
      </c>
      <c r="R289" s="14">
        <v>58</v>
      </c>
      <c r="S289" s="14">
        <v>52</v>
      </c>
      <c r="T289" s="14">
        <v>7</v>
      </c>
      <c r="U289" s="14">
        <v>16</v>
      </c>
      <c r="V289" s="14">
        <v>10</v>
      </c>
      <c r="W289" s="14">
        <v>20</v>
      </c>
      <c r="X289" s="14">
        <v>10</v>
      </c>
      <c r="Y289" s="14">
        <v>7</v>
      </c>
      <c r="Z289" s="14">
        <v>10</v>
      </c>
      <c r="AA289" s="14">
        <v>3</v>
      </c>
      <c r="AB289" s="13"/>
      <c r="AC289" s="14">
        <f t="shared" si="4"/>
        <v>2284</v>
      </c>
      <c r="AD289" s="12"/>
    </row>
    <row r="290" spans="1:30" ht="12.75">
      <c r="A290" s="12" t="s">
        <v>218</v>
      </c>
      <c r="B290" s="12" t="s">
        <v>313</v>
      </c>
      <c r="C290" s="13"/>
      <c r="D290" s="12">
        <v>2331</v>
      </c>
      <c r="E290" s="12">
        <v>2024</v>
      </c>
      <c r="F290" s="12">
        <v>1968</v>
      </c>
      <c r="G290" s="12">
        <v>14</v>
      </c>
      <c r="H290" s="12">
        <v>42</v>
      </c>
      <c r="I290" s="12">
        <v>0</v>
      </c>
      <c r="J290" s="13"/>
      <c r="K290" s="12">
        <v>572</v>
      </c>
      <c r="L290" s="12">
        <v>422</v>
      </c>
      <c r="M290" s="13"/>
      <c r="N290" s="12">
        <v>625</v>
      </c>
      <c r="O290" s="12">
        <v>48</v>
      </c>
      <c r="P290" s="13"/>
      <c r="Q290" s="12">
        <v>88</v>
      </c>
      <c r="R290" s="12">
        <v>68</v>
      </c>
      <c r="S290" s="12">
        <v>33</v>
      </c>
      <c r="T290" s="12">
        <v>15</v>
      </c>
      <c r="U290" s="12">
        <v>33</v>
      </c>
      <c r="V290" s="12">
        <v>18</v>
      </c>
      <c r="W290" s="12">
        <v>14</v>
      </c>
      <c r="X290" s="12">
        <v>11</v>
      </c>
      <c r="Y290" s="12">
        <v>4</v>
      </c>
      <c r="Z290" s="12">
        <v>8</v>
      </c>
      <c r="AA290" s="12">
        <v>9</v>
      </c>
      <c r="AB290" s="13"/>
      <c r="AC290" s="12">
        <f t="shared" si="4"/>
        <v>1968</v>
      </c>
      <c r="AD290" s="12"/>
    </row>
    <row r="291" spans="1:30" ht="12.75">
      <c r="A291" s="14" t="s">
        <v>218</v>
      </c>
      <c r="B291" s="14" t="s">
        <v>314</v>
      </c>
      <c r="C291" s="13"/>
      <c r="D291" s="14">
        <v>718</v>
      </c>
      <c r="E291" s="14">
        <v>640</v>
      </c>
      <c r="F291" s="14">
        <v>622</v>
      </c>
      <c r="G291" s="14">
        <v>8</v>
      </c>
      <c r="H291" s="14">
        <v>10</v>
      </c>
      <c r="I291" s="14">
        <v>0</v>
      </c>
      <c r="J291" s="13"/>
      <c r="K291" s="14">
        <v>189</v>
      </c>
      <c r="L291" s="14">
        <v>91</v>
      </c>
      <c r="M291" s="13"/>
      <c r="N291" s="14">
        <v>237</v>
      </c>
      <c r="O291" s="14">
        <v>19</v>
      </c>
      <c r="P291" s="13"/>
      <c r="Q291" s="14">
        <v>29</v>
      </c>
      <c r="R291" s="14">
        <v>15</v>
      </c>
      <c r="S291" s="14">
        <v>12</v>
      </c>
      <c r="T291" s="14">
        <v>6</v>
      </c>
      <c r="U291" s="14">
        <v>6</v>
      </c>
      <c r="V291" s="14">
        <v>5</v>
      </c>
      <c r="W291" s="14">
        <v>5</v>
      </c>
      <c r="X291" s="14">
        <v>4</v>
      </c>
      <c r="Y291" s="14">
        <v>3</v>
      </c>
      <c r="Z291" s="14">
        <v>1</v>
      </c>
      <c r="AA291" s="14">
        <v>0</v>
      </c>
      <c r="AB291" s="13"/>
      <c r="AC291" s="14">
        <f t="shared" si="4"/>
        <v>622</v>
      </c>
      <c r="AD291" s="12"/>
    </row>
    <row r="292" spans="1:30" ht="12.75">
      <c r="A292" s="12" t="s">
        <v>218</v>
      </c>
      <c r="B292" s="12" t="s">
        <v>315</v>
      </c>
      <c r="C292" s="13"/>
      <c r="D292" s="12">
        <v>6138</v>
      </c>
      <c r="E292" s="12">
        <v>5379</v>
      </c>
      <c r="F292" s="12">
        <v>5243</v>
      </c>
      <c r="G292" s="12">
        <v>42</v>
      </c>
      <c r="H292" s="12">
        <v>94</v>
      </c>
      <c r="I292" s="12">
        <v>0</v>
      </c>
      <c r="J292" s="13"/>
      <c r="K292" s="12">
        <v>1843</v>
      </c>
      <c r="L292" s="12">
        <v>1290</v>
      </c>
      <c r="M292" s="13"/>
      <c r="N292" s="12">
        <v>1230</v>
      </c>
      <c r="O292" s="12">
        <v>178</v>
      </c>
      <c r="P292" s="13"/>
      <c r="Q292" s="12">
        <v>271</v>
      </c>
      <c r="R292" s="12">
        <v>143</v>
      </c>
      <c r="S292" s="12">
        <v>111</v>
      </c>
      <c r="T292" s="12">
        <v>25</v>
      </c>
      <c r="U292" s="12">
        <v>33</v>
      </c>
      <c r="V292" s="12">
        <v>18</v>
      </c>
      <c r="W292" s="12">
        <v>35</v>
      </c>
      <c r="X292" s="12">
        <v>17</v>
      </c>
      <c r="Y292" s="12">
        <v>14</v>
      </c>
      <c r="Z292" s="12">
        <v>26</v>
      </c>
      <c r="AA292" s="12">
        <v>9</v>
      </c>
      <c r="AB292" s="13"/>
      <c r="AC292" s="12">
        <f t="shared" si="4"/>
        <v>5243</v>
      </c>
      <c r="AD292" s="12"/>
    </row>
    <row r="293" spans="1:30" ht="12.75">
      <c r="A293" s="14" t="s">
        <v>218</v>
      </c>
      <c r="B293" s="14" t="s">
        <v>316</v>
      </c>
      <c r="C293" s="13"/>
      <c r="D293" s="14">
        <v>7071</v>
      </c>
      <c r="E293" s="14">
        <v>5975</v>
      </c>
      <c r="F293" s="14">
        <v>5803</v>
      </c>
      <c r="G293" s="14">
        <v>61</v>
      </c>
      <c r="H293" s="14">
        <v>111</v>
      </c>
      <c r="I293" s="14">
        <v>0</v>
      </c>
      <c r="J293" s="13"/>
      <c r="K293" s="14">
        <v>1661</v>
      </c>
      <c r="L293" s="14">
        <v>1322</v>
      </c>
      <c r="M293" s="13"/>
      <c r="N293" s="14">
        <v>1808</v>
      </c>
      <c r="O293" s="14">
        <v>165</v>
      </c>
      <c r="P293" s="13"/>
      <c r="Q293" s="14">
        <v>273</v>
      </c>
      <c r="R293" s="14">
        <v>177</v>
      </c>
      <c r="S293" s="14">
        <v>123</v>
      </c>
      <c r="T293" s="14">
        <v>66</v>
      </c>
      <c r="U293" s="14">
        <v>65</v>
      </c>
      <c r="V293" s="14">
        <v>35</v>
      </c>
      <c r="W293" s="14">
        <v>15</v>
      </c>
      <c r="X293" s="14">
        <v>21</v>
      </c>
      <c r="Y293" s="14">
        <v>37</v>
      </c>
      <c r="Z293" s="14">
        <v>17</v>
      </c>
      <c r="AA293" s="14">
        <v>18</v>
      </c>
      <c r="AB293" s="13"/>
      <c r="AC293" s="14">
        <f t="shared" si="4"/>
        <v>5803</v>
      </c>
      <c r="AD293" s="12"/>
    </row>
    <row r="294" spans="1:30" ht="12.75">
      <c r="A294" s="12" t="s">
        <v>218</v>
      </c>
      <c r="B294" s="12" t="s">
        <v>317</v>
      </c>
      <c r="C294" s="13"/>
      <c r="D294" s="12">
        <v>2593</v>
      </c>
      <c r="E294" s="12">
        <v>2091</v>
      </c>
      <c r="F294" s="12">
        <v>1932</v>
      </c>
      <c r="G294" s="12">
        <v>40</v>
      </c>
      <c r="H294" s="12">
        <v>119</v>
      </c>
      <c r="I294" s="12">
        <v>0</v>
      </c>
      <c r="J294" s="13"/>
      <c r="K294" s="12">
        <v>603</v>
      </c>
      <c r="L294" s="12">
        <v>335</v>
      </c>
      <c r="M294" s="13"/>
      <c r="N294" s="12">
        <v>563</v>
      </c>
      <c r="O294" s="12">
        <v>45</v>
      </c>
      <c r="P294" s="13"/>
      <c r="Q294" s="12">
        <v>138</v>
      </c>
      <c r="R294" s="12">
        <v>63</v>
      </c>
      <c r="S294" s="12">
        <v>46</v>
      </c>
      <c r="T294" s="12">
        <v>15</v>
      </c>
      <c r="U294" s="12">
        <v>37</v>
      </c>
      <c r="V294" s="12">
        <v>14</v>
      </c>
      <c r="W294" s="12">
        <v>19</v>
      </c>
      <c r="X294" s="12">
        <v>9</v>
      </c>
      <c r="Y294" s="12">
        <v>19</v>
      </c>
      <c r="Z294" s="12">
        <v>20</v>
      </c>
      <c r="AA294" s="12">
        <v>6</v>
      </c>
      <c r="AB294" s="13"/>
      <c r="AC294" s="12">
        <f t="shared" si="4"/>
        <v>1932</v>
      </c>
      <c r="AD294" s="12"/>
    </row>
    <row r="295" spans="1:30" ht="12.75">
      <c r="A295" s="14" t="s">
        <v>218</v>
      </c>
      <c r="B295" s="14" t="s">
        <v>318</v>
      </c>
      <c r="C295" s="13"/>
      <c r="D295" s="14">
        <v>1224</v>
      </c>
      <c r="E295" s="14">
        <v>1061</v>
      </c>
      <c r="F295" s="14">
        <v>1022</v>
      </c>
      <c r="G295" s="14">
        <v>12</v>
      </c>
      <c r="H295" s="14">
        <v>27</v>
      </c>
      <c r="I295" s="14">
        <v>0</v>
      </c>
      <c r="J295" s="13"/>
      <c r="K295" s="14">
        <v>345</v>
      </c>
      <c r="L295" s="14">
        <v>194</v>
      </c>
      <c r="M295" s="13"/>
      <c r="N295" s="14">
        <v>297</v>
      </c>
      <c r="O295" s="14">
        <v>21</v>
      </c>
      <c r="P295" s="13"/>
      <c r="Q295" s="14">
        <v>52</v>
      </c>
      <c r="R295" s="14">
        <v>20</v>
      </c>
      <c r="S295" s="14">
        <v>32</v>
      </c>
      <c r="T295" s="14">
        <v>11</v>
      </c>
      <c r="U295" s="14">
        <v>10</v>
      </c>
      <c r="V295" s="14">
        <v>10</v>
      </c>
      <c r="W295" s="14">
        <v>4</v>
      </c>
      <c r="X295" s="14">
        <v>12</v>
      </c>
      <c r="Y295" s="14">
        <v>7</v>
      </c>
      <c r="Z295" s="14">
        <v>4</v>
      </c>
      <c r="AA295" s="14">
        <v>3</v>
      </c>
      <c r="AB295" s="13"/>
      <c r="AC295" s="14">
        <f t="shared" si="4"/>
        <v>1022</v>
      </c>
      <c r="AD295" s="12"/>
    </row>
    <row r="296" spans="1:30" ht="12.75">
      <c r="A296" s="12" t="s">
        <v>218</v>
      </c>
      <c r="B296" s="12" t="s">
        <v>319</v>
      </c>
      <c r="C296" s="13"/>
      <c r="D296" s="12">
        <v>513</v>
      </c>
      <c r="E296" s="12">
        <v>436</v>
      </c>
      <c r="F296" s="12">
        <v>424</v>
      </c>
      <c r="G296" s="12">
        <v>8</v>
      </c>
      <c r="H296" s="12">
        <v>4</v>
      </c>
      <c r="I296" s="12">
        <v>0</v>
      </c>
      <c r="J296" s="13"/>
      <c r="K296" s="12">
        <v>122</v>
      </c>
      <c r="L296" s="12">
        <v>107</v>
      </c>
      <c r="M296" s="13"/>
      <c r="N296" s="12">
        <v>125</v>
      </c>
      <c r="O296" s="12">
        <v>8</v>
      </c>
      <c r="P296" s="13"/>
      <c r="Q296" s="12">
        <v>22</v>
      </c>
      <c r="R296" s="12">
        <v>8</v>
      </c>
      <c r="S296" s="12">
        <v>6</v>
      </c>
      <c r="T296" s="12">
        <v>7</v>
      </c>
      <c r="U296" s="12">
        <v>4</v>
      </c>
      <c r="V296" s="12">
        <v>2</v>
      </c>
      <c r="W296" s="12">
        <v>0</v>
      </c>
      <c r="X296" s="12">
        <v>6</v>
      </c>
      <c r="Y296" s="12">
        <v>2</v>
      </c>
      <c r="Z296" s="12">
        <v>5</v>
      </c>
      <c r="AA296" s="12">
        <v>0</v>
      </c>
      <c r="AB296" s="13"/>
      <c r="AC296" s="12">
        <f t="shared" si="4"/>
        <v>424</v>
      </c>
      <c r="AD296" s="12"/>
    </row>
    <row r="297" spans="1:30" ht="12.75">
      <c r="A297" s="14" t="s">
        <v>218</v>
      </c>
      <c r="B297" s="14" t="s">
        <v>320</v>
      </c>
      <c r="C297" s="13"/>
      <c r="D297" s="14">
        <v>5256</v>
      </c>
      <c r="E297" s="14">
        <v>4455</v>
      </c>
      <c r="F297" s="14">
        <v>4313</v>
      </c>
      <c r="G297" s="14">
        <v>31</v>
      </c>
      <c r="H297" s="14">
        <v>111</v>
      </c>
      <c r="I297" s="14">
        <v>0</v>
      </c>
      <c r="J297" s="13"/>
      <c r="K297" s="14">
        <v>1604</v>
      </c>
      <c r="L297" s="14">
        <v>866</v>
      </c>
      <c r="M297" s="13"/>
      <c r="N297" s="14">
        <v>1236</v>
      </c>
      <c r="O297" s="14">
        <v>130</v>
      </c>
      <c r="P297" s="13"/>
      <c r="Q297" s="14">
        <v>151</v>
      </c>
      <c r="R297" s="14">
        <v>84</v>
      </c>
      <c r="S297" s="14">
        <v>88</v>
      </c>
      <c r="T297" s="14">
        <v>18</v>
      </c>
      <c r="U297" s="14">
        <v>35</v>
      </c>
      <c r="V297" s="14">
        <v>16</v>
      </c>
      <c r="W297" s="14">
        <v>20</v>
      </c>
      <c r="X297" s="14">
        <v>10</v>
      </c>
      <c r="Y297" s="14">
        <v>13</v>
      </c>
      <c r="Z297" s="14">
        <v>23</v>
      </c>
      <c r="AA297" s="14">
        <v>19</v>
      </c>
      <c r="AB297" s="13"/>
      <c r="AC297" s="14">
        <f t="shared" si="4"/>
        <v>4313</v>
      </c>
      <c r="AD297" s="12"/>
    </row>
    <row r="298" spans="1:30" ht="12.75">
      <c r="A298" s="12" t="s">
        <v>218</v>
      </c>
      <c r="B298" s="12" t="s">
        <v>321</v>
      </c>
      <c r="C298" s="13"/>
      <c r="D298" s="12">
        <v>1191</v>
      </c>
      <c r="E298" s="12">
        <v>1047</v>
      </c>
      <c r="F298" s="12">
        <v>1011</v>
      </c>
      <c r="G298" s="12">
        <v>9</v>
      </c>
      <c r="H298" s="12">
        <v>27</v>
      </c>
      <c r="I298" s="12">
        <v>0</v>
      </c>
      <c r="J298" s="13"/>
      <c r="K298" s="12">
        <v>344</v>
      </c>
      <c r="L298" s="12">
        <v>152</v>
      </c>
      <c r="M298" s="13"/>
      <c r="N298" s="12">
        <v>388</v>
      </c>
      <c r="O298" s="12">
        <v>14</v>
      </c>
      <c r="P298" s="13"/>
      <c r="Q298" s="12">
        <v>40</v>
      </c>
      <c r="R298" s="12">
        <v>36</v>
      </c>
      <c r="S298" s="12">
        <v>12</v>
      </c>
      <c r="T298" s="12">
        <v>3</v>
      </c>
      <c r="U298" s="12">
        <v>6</v>
      </c>
      <c r="V298" s="12">
        <v>3</v>
      </c>
      <c r="W298" s="12">
        <v>5</v>
      </c>
      <c r="X298" s="12">
        <v>2</v>
      </c>
      <c r="Y298" s="12">
        <v>1</v>
      </c>
      <c r="Z298" s="12">
        <v>5</v>
      </c>
      <c r="AA298" s="12">
        <v>0</v>
      </c>
      <c r="AB298" s="13"/>
      <c r="AC298" s="12">
        <f t="shared" si="4"/>
        <v>1011</v>
      </c>
      <c r="AD298" s="12"/>
    </row>
    <row r="299" spans="1:30" ht="12.75">
      <c r="A299" s="14" t="s">
        <v>218</v>
      </c>
      <c r="B299" s="14" t="s">
        <v>322</v>
      </c>
      <c r="C299" s="13"/>
      <c r="D299" s="14">
        <v>367</v>
      </c>
      <c r="E299" s="14">
        <v>339</v>
      </c>
      <c r="F299" s="14">
        <v>337</v>
      </c>
      <c r="G299" s="14">
        <v>0</v>
      </c>
      <c r="H299" s="14">
        <v>2</v>
      </c>
      <c r="I299" s="14">
        <v>0</v>
      </c>
      <c r="J299" s="13"/>
      <c r="K299" s="14">
        <v>129</v>
      </c>
      <c r="L299" s="14">
        <v>80</v>
      </c>
      <c r="M299" s="13"/>
      <c r="N299" s="14">
        <v>81</v>
      </c>
      <c r="O299" s="14">
        <v>6</v>
      </c>
      <c r="P299" s="13"/>
      <c r="Q299" s="14">
        <v>28</v>
      </c>
      <c r="R299" s="14">
        <v>0</v>
      </c>
      <c r="S299" s="14">
        <v>3</v>
      </c>
      <c r="T299" s="14">
        <v>0</v>
      </c>
      <c r="U299" s="14">
        <v>1</v>
      </c>
      <c r="V299" s="14">
        <v>1</v>
      </c>
      <c r="W299" s="14">
        <v>1</v>
      </c>
      <c r="X299" s="14">
        <v>4</v>
      </c>
      <c r="Y299" s="14">
        <v>0</v>
      </c>
      <c r="Z299" s="14">
        <v>3</v>
      </c>
      <c r="AA299" s="14">
        <v>0</v>
      </c>
      <c r="AB299" s="13"/>
      <c r="AC299" s="14">
        <f t="shared" si="4"/>
        <v>337</v>
      </c>
      <c r="AD299" s="12"/>
    </row>
    <row r="300" spans="1:30" ht="12.75">
      <c r="A300" s="12" t="s">
        <v>218</v>
      </c>
      <c r="B300" s="12" t="s">
        <v>323</v>
      </c>
      <c r="C300" s="13"/>
      <c r="D300" s="12">
        <v>320</v>
      </c>
      <c r="E300" s="12">
        <v>283</v>
      </c>
      <c r="F300" s="12">
        <v>276</v>
      </c>
      <c r="G300" s="12">
        <v>1</v>
      </c>
      <c r="H300" s="12">
        <v>6</v>
      </c>
      <c r="I300" s="12">
        <v>0</v>
      </c>
      <c r="J300" s="13"/>
      <c r="K300" s="12">
        <v>91</v>
      </c>
      <c r="L300" s="12">
        <v>90</v>
      </c>
      <c r="M300" s="13"/>
      <c r="N300" s="12">
        <v>60</v>
      </c>
      <c r="O300" s="12">
        <v>14</v>
      </c>
      <c r="P300" s="13"/>
      <c r="Q300" s="12">
        <v>7</v>
      </c>
      <c r="R300" s="12">
        <v>5</v>
      </c>
      <c r="S300" s="12">
        <v>6</v>
      </c>
      <c r="T300" s="12">
        <v>1</v>
      </c>
      <c r="U300" s="12">
        <v>1</v>
      </c>
      <c r="V300" s="12">
        <v>0</v>
      </c>
      <c r="W300" s="12">
        <v>0</v>
      </c>
      <c r="X300" s="12">
        <v>1</v>
      </c>
      <c r="Y300" s="12">
        <v>0</v>
      </c>
      <c r="Z300" s="12">
        <v>0</v>
      </c>
      <c r="AA300" s="12">
        <v>0</v>
      </c>
      <c r="AB300" s="13"/>
      <c r="AC300" s="12">
        <f t="shared" si="4"/>
        <v>276</v>
      </c>
      <c r="AD300" s="12"/>
    </row>
    <row r="301" spans="1:30" ht="12.75">
      <c r="A301" s="14" t="s">
        <v>218</v>
      </c>
      <c r="B301" s="14" t="s">
        <v>324</v>
      </c>
      <c r="C301" s="13"/>
      <c r="D301" s="14">
        <v>372</v>
      </c>
      <c r="E301" s="14">
        <v>339</v>
      </c>
      <c r="F301" s="14">
        <v>328</v>
      </c>
      <c r="G301" s="14">
        <v>7</v>
      </c>
      <c r="H301" s="14">
        <v>4</v>
      </c>
      <c r="I301" s="14">
        <v>0</v>
      </c>
      <c r="J301" s="13"/>
      <c r="K301" s="14">
        <v>96</v>
      </c>
      <c r="L301" s="14">
        <v>71</v>
      </c>
      <c r="M301" s="13"/>
      <c r="N301" s="14">
        <v>105</v>
      </c>
      <c r="O301" s="14">
        <v>16</v>
      </c>
      <c r="P301" s="13"/>
      <c r="Q301" s="14">
        <v>27</v>
      </c>
      <c r="R301" s="14">
        <v>4</v>
      </c>
      <c r="S301" s="14">
        <v>3</v>
      </c>
      <c r="T301" s="14">
        <v>0</v>
      </c>
      <c r="U301" s="14">
        <v>0</v>
      </c>
      <c r="V301" s="14">
        <v>0</v>
      </c>
      <c r="W301" s="14">
        <v>3</v>
      </c>
      <c r="X301" s="14">
        <v>0</v>
      </c>
      <c r="Y301" s="14">
        <v>1</v>
      </c>
      <c r="Z301" s="14">
        <v>2</v>
      </c>
      <c r="AA301" s="14">
        <v>0</v>
      </c>
      <c r="AB301" s="13"/>
      <c r="AC301" s="14">
        <f t="shared" si="4"/>
        <v>328</v>
      </c>
      <c r="AD301" s="12"/>
    </row>
    <row r="302" spans="1:30" ht="12.75">
      <c r="A302" s="12" t="s">
        <v>218</v>
      </c>
      <c r="B302" s="12" t="s">
        <v>325</v>
      </c>
      <c r="C302" s="13"/>
      <c r="D302" s="12">
        <v>1527</v>
      </c>
      <c r="E302" s="12">
        <v>1304</v>
      </c>
      <c r="F302" s="12">
        <v>1261</v>
      </c>
      <c r="G302" s="12">
        <v>19</v>
      </c>
      <c r="H302" s="12">
        <v>24</v>
      </c>
      <c r="I302" s="12">
        <v>0</v>
      </c>
      <c r="J302" s="13"/>
      <c r="K302" s="12">
        <v>374</v>
      </c>
      <c r="L302" s="12">
        <v>231</v>
      </c>
      <c r="M302" s="13"/>
      <c r="N302" s="12">
        <v>444</v>
      </c>
      <c r="O302" s="12">
        <v>28</v>
      </c>
      <c r="P302" s="13"/>
      <c r="Q302" s="12">
        <v>43</v>
      </c>
      <c r="R302" s="12">
        <v>41</v>
      </c>
      <c r="S302" s="12">
        <v>40</v>
      </c>
      <c r="T302" s="12">
        <v>10</v>
      </c>
      <c r="U302" s="12">
        <v>22</v>
      </c>
      <c r="V302" s="12">
        <v>4</v>
      </c>
      <c r="W302" s="12">
        <v>6</v>
      </c>
      <c r="X302" s="12">
        <v>2</v>
      </c>
      <c r="Y302" s="12">
        <v>4</v>
      </c>
      <c r="Z302" s="12">
        <v>7</v>
      </c>
      <c r="AA302" s="12">
        <v>5</v>
      </c>
      <c r="AB302" s="13"/>
      <c r="AC302" s="12">
        <f t="shared" si="4"/>
        <v>1261</v>
      </c>
      <c r="AD302" s="12"/>
    </row>
    <row r="303" spans="1:30" ht="12.75">
      <c r="A303" s="14" t="s">
        <v>218</v>
      </c>
      <c r="B303" s="14" t="s">
        <v>326</v>
      </c>
      <c r="C303" s="13"/>
      <c r="D303" s="14">
        <v>547</v>
      </c>
      <c r="E303" s="14">
        <v>461</v>
      </c>
      <c r="F303" s="14">
        <v>446</v>
      </c>
      <c r="G303" s="14">
        <v>9</v>
      </c>
      <c r="H303" s="14">
        <v>6</v>
      </c>
      <c r="I303" s="14">
        <v>0</v>
      </c>
      <c r="J303" s="13"/>
      <c r="K303" s="14">
        <v>126</v>
      </c>
      <c r="L303" s="14">
        <v>67</v>
      </c>
      <c r="M303" s="13"/>
      <c r="N303" s="14">
        <v>136</v>
      </c>
      <c r="O303" s="14">
        <v>15</v>
      </c>
      <c r="P303" s="13"/>
      <c r="Q303" s="14">
        <v>17</v>
      </c>
      <c r="R303" s="14">
        <v>54</v>
      </c>
      <c r="S303" s="14">
        <v>2</v>
      </c>
      <c r="T303" s="14">
        <v>2</v>
      </c>
      <c r="U303" s="14">
        <v>13</v>
      </c>
      <c r="V303" s="14">
        <v>6</v>
      </c>
      <c r="W303" s="14">
        <v>5</v>
      </c>
      <c r="X303" s="14">
        <v>0</v>
      </c>
      <c r="Y303" s="14">
        <v>0</v>
      </c>
      <c r="Z303" s="14">
        <v>2</v>
      </c>
      <c r="AA303" s="14">
        <v>1</v>
      </c>
      <c r="AB303" s="13"/>
      <c r="AC303" s="14">
        <f t="shared" si="4"/>
        <v>446</v>
      </c>
      <c r="AD303" s="12"/>
    </row>
    <row r="304" spans="1:30" ht="12.75">
      <c r="A304" s="12" t="s">
        <v>218</v>
      </c>
      <c r="B304" s="12" t="s">
        <v>327</v>
      </c>
      <c r="C304" s="13"/>
      <c r="D304" s="12">
        <v>2145</v>
      </c>
      <c r="E304" s="12">
        <v>1914</v>
      </c>
      <c r="F304" s="12">
        <v>1850</v>
      </c>
      <c r="G304" s="12">
        <v>23</v>
      </c>
      <c r="H304" s="12">
        <v>38</v>
      </c>
      <c r="I304" s="12">
        <v>3</v>
      </c>
      <c r="J304" s="13"/>
      <c r="K304" s="12">
        <v>721</v>
      </c>
      <c r="L304" s="12">
        <v>566</v>
      </c>
      <c r="M304" s="13"/>
      <c r="N304" s="12">
        <v>279</v>
      </c>
      <c r="O304" s="12">
        <v>75</v>
      </c>
      <c r="P304" s="13"/>
      <c r="Q304" s="12">
        <v>55</v>
      </c>
      <c r="R304" s="12">
        <v>57</v>
      </c>
      <c r="S304" s="12">
        <v>33</v>
      </c>
      <c r="T304" s="12">
        <v>7</v>
      </c>
      <c r="U304" s="12">
        <v>9</v>
      </c>
      <c r="V304" s="12">
        <v>16</v>
      </c>
      <c r="W304" s="12">
        <v>7</v>
      </c>
      <c r="X304" s="12">
        <v>7</v>
      </c>
      <c r="Y304" s="12">
        <v>6</v>
      </c>
      <c r="Z304" s="12">
        <v>6</v>
      </c>
      <c r="AA304" s="12">
        <v>6</v>
      </c>
      <c r="AB304" s="13"/>
      <c r="AC304" s="12">
        <f t="shared" si="4"/>
        <v>1850</v>
      </c>
      <c r="AD304" s="12"/>
    </row>
    <row r="305" spans="1:30" ht="12.75">
      <c r="A305" s="14" t="s">
        <v>218</v>
      </c>
      <c r="B305" s="14" t="s">
        <v>328</v>
      </c>
      <c r="C305" s="13"/>
      <c r="D305" s="14">
        <v>1383</v>
      </c>
      <c r="E305" s="14">
        <v>1196</v>
      </c>
      <c r="F305" s="14">
        <v>1148</v>
      </c>
      <c r="G305" s="14">
        <v>20</v>
      </c>
      <c r="H305" s="14">
        <v>28</v>
      </c>
      <c r="I305" s="14">
        <v>0</v>
      </c>
      <c r="J305" s="13"/>
      <c r="K305" s="14">
        <v>300</v>
      </c>
      <c r="L305" s="14">
        <v>266</v>
      </c>
      <c r="M305" s="13"/>
      <c r="N305" s="14">
        <v>374</v>
      </c>
      <c r="O305" s="14">
        <v>34</v>
      </c>
      <c r="P305" s="13"/>
      <c r="Q305" s="14">
        <v>72</v>
      </c>
      <c r="R305" s="14">
        <v>42</v>
      </c>
      <c r="S305" s="14">
        <v>13</v>
      </c>
      <c r="T305" s="14">
        <v>5</v>
      </c>
      <c r="U305" s="14">
        <v>8</v>
      </c>
      <c r="V305" s="14">
        <v>7</v>
      </c>
      <c r="W305" s="14">
        <v>4</v>
      </c>
      <c r="X305" s="14">
        <v>4</v>
      </c>
      <c r="Y305" s="14">
        <v>9</v>
      </c>
      <c r="Z305" s="14">
        <v>6</v>
      </c>
      <c r="AA305" s="14">
        <v>4</v>
      </c>
      <c r="AB305" s="13"/>
      <c r="AC305" s="14">
        <f t="shared" si="4"/>
        <v>1148</v>
      </c>
      <c r="AD305" s="12"/>
    </row>
    <row r="306" spans="1:30" ht="12.75">
      <c r="A306" s="12" t="s">
        <v>218</v>
      </c>
      <c r="B306" s="12" t="s">
        <v>329</v>
      </c>
      <c r="C306" s="13"/>
      <c r="D306" s="12">
        <v>3058</v>
      </c>
      <c r="E306" s="12">
        <v>2702</v>
      </c>
      <c r="F306" s="12">
        <v>2607</v>
      </c>
      <c r="G306" s="12">
        <v>37</v>
      </c>
      <c r="H306" s="12">
        <v>57</v>
      </c>
      <c r="I306" s="12">
        <v>1</v>
      </c>
      <c r="J306" s="13"/>
      <c r="K306" s="12">
        <v>901</v>
      </c>
      <c r="L306" s="12">
        <v>503</v>
      </c>
      <c r="M306" s="13"/>
      <c r="N306" s="12">
        <v>733</v>
      </c>
      <c r="O306" s="12">
        <v>75</v>
      </c>
      <c r="P306" s="13"/>
      <c r="Q306" s="12">
        <v>134</v>
      </c>
      <c r="R306" s="12">
        <v>119</v>
      </c>
      <c r="S306" s="12">
        <v>54</v>
      </c>
      <c r="T306" s="12">
        <v>14</v>
      </c>
      <c r="U306" s="12">
        <v>14</v>
      </c>
      <c r="V306" s="12">
        <v>9</v>
      </c>
      <c r="W306" s="12">
        <v>6</v>
      </c>
      <c r="X306" s="12">
        <v>9</v>
      </c>
      <c r="Y306" s="12">
        <v>16</v>
      </c>
      <c r="Z306" s="12">
        <v>10</v>
      </c>
      <c r="AA306" s="12">
        <v>10</v>
      </c>
      <c r="AB306" s="13"/>
      <c r="AC306" s="12">
        <f t="shared" si="4"/>
        <v>2607</v>
      </c>
      <c r="AD306" s="12"/>
    </row>
    <row r="307" spans="1:30" ht="12.75">
      <c r="A307" s="14" t="s">
        <v>218</v>
      </c>
      <c r="B307" s="14" t="s">
        <v>330</v>
      </c>
      <c r="C307" s="13"/>
      <c r="D307" s="14">
        <v>3272</v>
      </c>
      <c r="E307" s="14">
        <v>2789</v>
      </c>
      <c r="F307" s="14">
        <v>2713</v>
      </c>
      <c r="G307" s="14">
        <v>30</v>
      </c>
      <c r="H307" s="14">
        <v>46</v>
      </c>
      <c r="I307" s="14">
        <v>0</v>
      </c>
      <c r="J307" s="13"/>
      <c r="K307" s="14">
        <v>948</v>
      </c>
      <c r="L307" s="14">
        <v>744</v>
      </c>
      <c r="M307" s="13"/>
      <c r="N307" s="14">
        <v>614</v>
      </c>
      <c r="O307" s="14">
        <v>66</v>
      </c>
      <c r="P307" s="13"/>
      <c r="Q307" s="14">
        <v>102</v>
      </c>
      <c r="R307" s="14">
        <v>60</v>
      </c>
      <c r="S307" s="14">
        <v>76</v>
      </c>
      <c r="T307" s="14">
        <v>30</v>
      </c>
      <c r="U307" s="14">
        <v>18</v>
      </c>
      <c r="V307" s="14">
        <v>11</v>
      </c>
      <c r="W307" s="14">
        <v>5</v>
      </c>
      <c r="X307" s="14">
        <v>7</v>
      </c>
      <c r="Y307" s="14">
        <v>9</v>
      </c>
      <c r="Z307" s="14">
        <v>17</v>
      </c>
      <c r="AA307" s="14">
        <v>6</v>
      </c>
      <c r="AB307" s="13"/>
      <c r="AC307" s="14">
        <f t="shared" si="4"/>
        <v>2713</v>
      </c>
      <c r="AD307" s="12"/>
    </row>
    <row r="308" spans="1:30" ht="12.75">
      <c r="A308" s="12" t="s">
        <v>218</v>
      </c>
      <c r="B308" s="12" t="s">
        <v>331</v>
      </c>
      <c r="C308" s="13"/>
      <c r="D308" s="12">
        <v>2895</v>
      </c>
      <c r="E308" s="12">
        <v>2535</v>
      </c>
      <c r="F308" s="12">
        <v>2450</v>
      </c>
      <c r="G308" s="12">
        <v>31</v>
      </c>
      <c r="H308" s="12">
        <v>54</v>
      </c>
      <c r="I308" s="12">
        <v>0</v>
      </c>
      <c r="J308" s="13"/>
      <c r="K308" s="12">
        <v>766</v>
      </c>
      <c r="L308" s="12">
        <v>449</v>
      </c>
      <c r="M308" s="13"/>
      <c r="N308" s="12">
        <v>767</v>
      </c>
      <c r="O308" s="12">
        <v>52</v>
      </c>
      <c r="P308" s="13"/>
      <c r="Q308" s="12">
        <v>165</v>
      </c>
      <c r="R308" s="12">
        <v>76</v>
      </c>
      <c r="S308" s="12">
        <v>62</v>
      </c>
      <c r="T308" s="12">
        <v>12</v>
      </c>
      <c r="U308" s="12">
        <v>29</v>
      </c>
      <c r="V308" s="12">
        <v>11</v>
      </c>
      <c r="W308" s="12">
        <v>14</v>
      </c>
      <c r="X308" s="12">
        <v>13</v>
      </c>
      <c r="Y308" s="12">
        <v>13</v>
      </c>
      <c r="Z308" s="12">
        <v>15</v>
      </c>
      <c r="AA308" s="12">
        <v>6</v>
      </c>
      <c r="AB308" s="13"/>
      <c r="AC308" s="12">
        <f t="shared" si="4"/>
        <v>2450</v>
      </c>
      <c r="AD308" s="12"/>
    </row>
    <row r="309" spans="1:30" ht="12.75">
      <c r="A309" s="14" t="s">
        <v>218</v>
      </c>
      <c r="B309" s="14" t="s">
        <v>332</v>
      </c>
      <c r="C309" s="13"/>
      <c r="D309" s="14">
        <v>479</v>
      </c>
      <c r="E309" s="14">
        <v>399</v>
      </c>
      <c r="F309" s="14">
        <v>392</v>
      </c>
      <c r="G309" s="14">
        <v>3</v>
      </c>
      <c r="H309" s="14">
        <v>4</v>
      </c>
      <c r="I309" s="14">
        <v>0</v>
      </c>
      <c r="J309" s="13"/>
      <c r="K309" s="14">
        <v>124</v>
      </c>
      <c r="L309" s="14">
        <v>150</v>
      </c>
      <c r="M309" s="13"/>
      <c r="N309" s="14">
        <v>78</v>
      </c>
      <c r="O309" s="14">
        <v>8</v>
      </c>
      <c r="P309" s="13"/>
      <c r="Q309" s="14">
        <v>10</v>
      </c>
      <c r="R309" s="14">
        <v>3</v>
      </c>
      <c r="S309" s="14">
        <v>5</v>
      </c>
      <c r="T309" s="14">
        <v>1</v>
      </c>
      <c r="U309" s="14">
        <v>7</v>
      </c>
      <c r="V309" s="14">
        <v>1</v>
      </c>
      <c r="W309" s="14">
        <v>0</v>
      </c>
      <c r="X309" s="14">
        <v>0</v>
      </c>
      <c r="Y309" s="14">
        <v>3</v>
      </c>
      <c r="Z309" s="14">
        <v>2</v>
      </c>
      <c r="AA309" s="14">
        <v>0</v>
      </c>
      <c r="AB309" s="13"/>
      <c r="AC309" s="14">
        <f t="shared" si="4"/>
        <v>392</v>
      </c>
      <c r="AD309" s="12"/>
    </row>
    <row r="310" spans="1:30" ht="12.75">
      <c r="A310" s="12" t="s">
        <v>218</v>
      </c>
      <c r="B310" s="12" t="s">
        <v>333</v>
      </c>
      <c r="C310" s="13"/>
      <c r="D310" s="12">
        <v>363</v>
      </c>
      <c r="E310" s="12">
        <v>305</v>
      </c>
      <c r="F310" s="12">
        <v>296</v>
      </c>
      <c r="G310" s="12">
        <v>5</v>
      </c>
      <c r="H310" s="12">
        <v>4</v>
      </c>
      <c r="I310" s="12">
        <v>0</v>
      </c>
      <c r="J310" s="13"/>
      <c r="K310" s="12">
        <v>101</v>
      </c>
      <c r="L310" s="12">
        <v>66</v>
      </c>
      <c r="M310" s="13"/>
      <c r="N310" s="12">
        <v>84</v>
      </c>
      <c r="O310" s="12">
        <v>5</v>
      </c>
      <c r="P310" s="13"/>
      <c r="Q310" s="12">
        <v>6</v>
      </c>
      <c r="R310" s="12">
        <v>9</v>
      </c>
      <c r="S310" s="12">
        <v>8</v>
      </c>
      <c r="T310" s="12">
        <v>7</v>
      </c>
      <c r="U310" s="12">
        <v>2</v>
      </c>
      <c r="V310" s="12">
        <v>3</v>
      </c>
      <c r="W310" s="12">
        <v>2</v>
      </c>
      <c r="X310" s="12">
        <v>0</v>
      </c>
      <c r="Y310" s="12">
        <v>2</v>
      </c>
      <c r="Z310" s="12">
        <v>1</v>
      </c>
      <c r="AA310" s="12">
        <v>0</v>
      </c>
      <c r="AB310" s="13"/>
      <c r="AC310" s="12">
        <f t="shared" si="4"/>
        <v>296</v>
      </c>
      <c r="AD310" s="12"/>
    </row>
    <row r="311" spans="1:30" ht="12.75">
      <c r="A311" s="15" t="s">
        <v>334</v>
      </c>
      <c r="B311" s="15"/>
      <c r="C311" s="15"/>
      <c r="D311" s="15">
        <v>280261</v>
      </c>
      <c r="E311" s="15">
        <v>239748</v>
      </c>
      <c r="F311" s="15">
        <v>232372</v>
      </c>
      <c r="G311" s="15">
        <v>2472</v>
      </c>
      <c r="H311" s="15">
        <v>4892</v>
      </c>
      <c r="I311" s="15">
        <v>12</v>
      </c>
      <c r="J311" s="15"/>
      <c r="K311" s="15">
        <v>75754</v>
      </c>
      <c r="L311" s="15">
        <v>48523</v>
      </c>
      <c r="M311" s="15"/>
      <c r="N311" s="15">
        <v>68094</v>
      </c>
      <c r="O311" s="15">
        <v>6818</v>
      </c>
      <c r="P311" s="15"/>
      <c r="Q311" s="15">
        <v>11566</v>
      </c>
      <c r="R311" s="15">
        <v>7154</v>
      </c>
      <c r="S311" s="15">
        <v>4925</v>
      </c>
      <c r="T311" s="15">
        <v>1649</v>
      </c>
      <c r="U311" s="15">
        <v>1967</v>
      </c>
      <c r="V311" s="15">
        <v>1031</v>
      </c>
      <c r="W311" s="15">
        <v>1428</v>
      </c>
      <c r="X311" s="15">
        <v>838</v>
      </c>
      <c r="Y311" s="15">
        <v>1051</v>
      </c>
      <c r="Z311" s="15">
        <v>1009</v>
      </c>
      <c r="AA311" s="15">
        <v>565</v>
      </c>
      <c r="AB311" s="15"/>
      <c r="AC311" s="15">
        <f t="shared" si="4"/>
        <v>232372</v>
      </c>
      <c r="AD311" s="15"/>
    </row>
    <row r="312" spans="1:30" ht="12.75">
      <c r="A312" s="12"/>
      <c r="B312" s="12"/>
      <c r="C312" s="13"/>
      <c r="D312" s="12"/>
      <c r="E312" s="12"/>
      <c r="F312" s="12"/>
      <c r="G312" s="12"/>
      <c r="H312" s="12"/>
      <c r="I312" s="12"/>
      <c r="J312" s="13"/>
      <c r="K312" s="12"/>
      <c r="L312" s="12"/>
      <c r="M312" s="13"/>
      <c r="N312" s="12"/>
      <c r="O312" s="12"/>
      <c r="P312" s="13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3"/>
      <c r="AC312" s="12"/>
      <c r="AD312" s="12"/>
    </row>
    <row r="313" spans="1:30" ht="12.75">
      <c r="A313" s="14" t="s">
        <v>335</v>
      </c>
      <c r="B313" s="14" t="s">
        <v>336</v>
      </c>
      <c r="C313" s="13"/>
      <c r="D313" s="14">
        <v>2367</v>
      </c>
      <c r="E313" s="14">
        <v>2014</v>
      </c>
      <c r="F313" s="14">
        <v>1946</v>
      </c>
      <c r="G313" s="14">
        <v>32</v>
      </c>
      <c r="H313" s="14">
        <v>36</v>
      </c>
      <c r="I313" s="14">
        <v>0</v>
      </c>
      <c r="J313" s="13"/>
      <c r="K313" s="14">
        <v>510</v>
      </c>
      <c r="L313" s="14">
        <v>437</v>
      </c>
      <c r="M313" s="13"/>
      <c r="N313" s="14">
        <v>686</v>
      </c>
      <c r="O313" s="14">
        <v>48</v>
      </c>
      <c r="P313" s="13"/>
      <c r="Q313" s="14">
        <v>77</v>
      </c>
      <c r="R313" s="14">
        <v>50</v>
      </c>
      <c r="S313" s="14">
        <v>52</v>
      </c>
      <c r="T313" s="14">
        <v>18</v>
      </c>
      <c r="U313" s="14">
        <v>14</v>
      </c>
      <c r="V313" s="14">
        <v>8</v>
      </c>
      <c r="W313" s="14">
        <v>9</v>
      </c>
      <c r="X313" s="14">
        <v>10</v>
      </c>
      <c r="Y313" s="14">
        <v>8</v>
      </c>
      <c r="Z313" s="14">
        <v>12</v>
      </c>
      <c r="AA313" s="14">
        <v>7</v>
      </c>
      <c r="AB313" s="13"/>
      <c r="AC313" s="14">
        <f aca="true" t="shared" si="5" ref="AC313:AC376">SUM(K313:O313,Q313:AA313)</f>
        <v>1946</v>
      </c>
      <c r="AD313" s="12"/>
    </row>
    <row r="314" spans="1:30" ht="12.75">
      <c r="A314" s="18" t="s">
        <v>335</v>
      </c>
      <c r="B314" s="13" t="s">
        <v>337</v>
      </c>
      <c r="C314" s="13"/>
      <c r="D314" s="13">
        <v>7269</v>
      </c>
      <c r="E314" s="13">
        <v>6264</v>
      </c>
      <c r="F314" s="13">
        <v>6063</v>
      </c>
      <c r="G314" s="13">
        <v>83</v>
      </c>
      <c r="H314" s="13">
        <v>117</v>
      </c>
      <c r="I314" s="13">
        <v>1</v>
      </c>
      <c r="J314" s="13"/>
      <c r="K314" s="13">
        <v>1792</v>
      </c>
      <c r="L314" s="13">
        <v>1602</v>
      </c>
      <c r="M314" s="13"/>
      <c r="N314" s="13">
        <v>1669</v>
      </c>
      <c r="O314" s="13">
        <v>159</v>
      </c>
      <c r="P314" s="13"/>
      <c r="Q314" s="13">
        <v>393</v>
      </c>
      <c r="R314" s="13">
        <v>96</v>
      </c>
      <c r="S314" s="13">
        <v>112</v>
      </c>
      <c r="T314" s="13">
        <v>43</v>
      </c>
      <c r="U314" s="13">
        <v>49</v>
      </c>
      <c r="V314" s="13">
        <v>23</v>
      </c>
      <c r="W314" s="13">
        <v>27</v>
      </c>
      <c r="X314" s="13">
        <v>17</v>
      </c>
      <c r="Y314" s="13">
        <v>20</v>
      </c>
      <c r="Z314" s="13">
        <v>33</v>
      </c>
      <c r="AA314" s="13">
        <v>28</v>
      </c>
      <c r="AB314" s="13"/>
      <c r="AC314" s="13">
        <f t="shared" si="5"/>
        <v>6063</v>
      </c>
      <c r="AD314" s="12"/>
    </row>
    <row r="315" spans="1:30" ht="12.75">
      <c r="A315" s="14" t="s">
        <v>335</v>
      </c>
      <c r="B315" s="14" t="s">
        <v>338</v>
      </c>
      <c r="C315" s="13"/>
      <c r="D315" s="14">
        <v>4557</v>
      </c>
      <c r="E315" s="14">
        <v>3857</v>
      </c>
      <c r="F315" s="14">
        <v>3737</v>
      </c>
      <c r="G315" s="14">
        <v>57</v>
      </c>
      <c r="H315" s="14">
        <v>63</v>
      </c>
      <c r="I315" s="14">
        <v>0</v>
      </c>
      <c r="J315" s="13"/>
      <c r="K315" s="14">
        <v>1006</v>
      </c>
      <c r="L315" s="14">
        <v>651</v>
      </c>
      <c r="M315" s="13"/>
      <c r="N315" s="14">
        <v>1299</v>
      </c>
      <c r="O315" s="14">
        <v>130</v>
      </c>
      <c r="P315" s="13"/>
      <c r="Q315" s="14">
        <v>211</v>
      </c>
      <c r="R315" s="14">
        <v>116</v>
      </c>
      <c r="S315" s="14">
        <v>89</v>
      </c>
      <c r="T315" s="14">
        <v>91</v>
      </c>
      <c r="U315" s="14">
        <v>46</v>
      </c>
      <c r="V315" s="14">
        <v>23</v>
      </c>
      <c r="W315" s="14">
        <v>6</v>
      </c>
      <c r="X315" s="14">
        <v>26</v>
      </c>
      <c r="Y315" s="14">
        <v>17</v>
      </c>
      <c r="Z315" s="14">
        <v>15</v>
      </c>
      <c r="AA315" s="14">
        <v>11</v>
      </c>
      <c r="AB315" s="13"/>
      <c r="AC315" s="14">
        <f t="shared" si="5"/>
        <v>3737</v>
      </c>
      <c r="AD315" s="12"/>
    </row>
    <row r="316" spans="1:30" ht="12.75">
      <c r="A316" s="12" t="s">
        <v>335</v>
      </c>
      <c r="B316" s="12" t="s">
        <v>339</v>
      </c>
      <c r="C316" s="13"/>
      <c r="D316" s="12">
        <v>1701</v>
      </c>
      <c r="E316" s="12">
        <v>1444</v>
      </c>
      <c r="F316" s="12">
        <v>1406</v>
      </c>
      <c r="G316" s="12">
        <v>13</v>
      </c>
      <c r="H316" s="12">
        <v>25</v>
      </c>
      <c r="I316" s="12">
        <v>0</v>
      </c>
      <c r="J316" s="13"/>
      <c r="K316" s="12">
        <v>395</v>
      </c>
      <c r="L316" s="12">
        <v>281</v>
      </c>
      <c r="M316" s="13"/>
      <c r="N316" s="12">
        <v>512</v>
      </c>
      <c r="O316" s="12">
        <v>37</v>
      </c>
      <c r="P316" s="13"/>
      <c r="Q316" s="12">
        <v>46</v>
      </c>
      <c r="R316" s="12">
        <v>24</v>
      </c>
      <c r="S316" s="12">
        <v>37</v>
      </c>
      <c r="T316" s="12">
        <v>18</v>
      </c>
      <c r="U316" s="12">
        <v>12</v>
      </c>
      <c r="V316" s="12">
        <v>5</v>
      </c>
      <c r="W316" s="12">
        <v>18</v>
      </c>
      <c r="X316" s="12">
        <v>8</v>
      </c>
      <c r="Y316" s="12">
        <v>6</v>
      </c>
      <c r="Z316" s="12">
        <v>3</v>
      </c>
      <c r="AA316" s="12">
        <v>4</v>
      </c>
      <c r="AB316" s="13"/>
      <c r="AC316" s="12">
        <f t="shared" si="5"/>
        <v>1406</v>
      </c>
      <c r="AD316" s="12"/>
    </row>
    <row r="317" spans="1:30" ht="12.75">
      <c r="A317" s="14" t="s">
        <v>335</v>
      </c>
      <c r="B317" s="14" t="s">
        <v>340</v>
      </c>
      <c r="C317" s="13"/>
      <c r="D317" s="14">
        <v>2635</v>
      </c>
      <c r="E317" s="14">
        <v>2112</v>
      </c>
      <c r="F317" s="14">
        <v>2049</v>
      </c>
      <c r="G317" s="14">
        <v>23</v>
      </c>
      <c r="H317" s="14">
        <v>40</v>
      </c>
      <c r="I317" s="14">
        <v>0</v>
      </c>
      <c r="J317" s="13"/>
      <c r="K317" s="14">
        <v>537</v>
      </c>
      <c r="L317" s="14">
        <v>377</v>
      </c>
      <c r="M317" s="13"/>
      <c r="N317" s="14">
        <v>805</v>
      </c>
      <c r="O317" s="14">
        <v>41</v>
      </c>
      <c r="P317" s="13"/>
      <c r="Q317" s="14">
        <v>111</v>
      </c>
      <c r="R317" s="14">
        <v>35</v>
      </c>
      <c r="S317" s="14">
        <v>49</v>
      </c>
      <c r="T317" s="14">
        <v>29</v>
      </c>
      <c r="U317" s="14">
        <v>24</v>
      </c>
      <c r="V317" s="14">
        <v>10</v>
      </c>
      <c r="W317" s="14">
        <v>10</v>
      </c>
      <c r="X317" s="14">
        <v>2</v>
      </c>
      <c r="Y317" s="14">
        <v>7</v>
      </c>
      <c r="Z317" s="14">
        <v>4</v>
      </c>
      <c r="AA317" s="14">
        <v>8</v>
      </c>
      <c r="AB317" s="13"/>
      <c r="AC317" s="14">
        <f t="shared" si="5"/>
        <v>2049</v>
      </c>
      <c r="AD317" s="12"/>
    </row>
    <row r="318" spans="1:30" ht="12.75">
      <c r="A318" s="12" t="s">
        <v>335</v>
      </c>
      <c r="B318" s="12" t="s">
        <v>341</v>
      </c>
      <c r="C318" s="13"/>
      <c r="D318" s="12">
        <v>713</v>
      </c>
      <c r="E318" s="12">
        <v>618</v>
      </c>
      <c r="F318" s="12">
        <v>584</v>
      </c>
      <c r="G318" s="12">
        <v>10</v>
      </c>
      <c r="H318" s="12">
        <v>24</v>
      </c>
      <c r="I318" s="12">
        <v>0</v>
      </c>
      <c r="J318" s="13"/>
      <c r="K318" s="12">
        <v>151</v>
      </c>
      <c r="L318" s="12">
        <v>68</v>
      </c>
      <c r="M318" s="13"/>
      <c r="N318" s="12">
        <v>237</v>
      </c>
      <c r="O318" s="12">
        <v>14</v>
      </c>
      <c r="P318" s="13"/>
      <c r="Q318" s="12">
        <v>40</v>
      </c>
      <c r="R318" s="12">
        <v>10</v>
      </c>
      <c r="S318" s="12">
        <v>15</v>
      </c>
      <c r="T318" s="12">
        <v>30</v>
      </c>
      <c r="U318" s="12">
        <v>7</v>
      </c>
      <c r="V318" s="12">
        <v>3</v>
      </c>
      <c r="W318" s="12">
        <v>4</v>
      </c>
      <c r="X318" s="12">
        <v>0</v>
      </c>
      <c r="Y318" s="12">
        <v>0</v>
      </c>
      <c r="Z318" s="12">
        <v>4</v>
      </c>
      <c r="AA318" s="12">
        <v>1</v>
      </c>
      <c r="AB318" s="13"/>
      <c r="AC318" s="12">
        <f t="shared" si="5"/>
        <v>584</v>
      </c>
      <c r="AD318" s="12"/>
    </row>
    <row r="319" spans="1:30" ht="12.75">
      <c r="A319" s="14" t="s">
        <v>335</v>
      </c>
      <c r="B319" s="14" t="s">
        <v>342</v>
      </c>
      <c r="C319" s="13"/>
      <c r="D319" s="14">
        <v>3284</v>
      </c>
      <c r="E319" s="14">
        <v>2866</v>
      </c>
      <c r="F319" s="14">
        <v>2775</v>
      </c>
      <c r="G319" s="14">
        <v>38</v>
      </c>
      <c r="H319" s="14">
        <v>53</v>
      </c>
      <c r="I319" s="14">
        <v>0</v>
      </c>
      <c r="J319" s="13"/>
      <c r="K319" s="14">
        <v>739</v>
      </c>
      <c r="L319" s="14">
        <v>741</v>
      </c>
      <c r="M319" s="13"/>
      <c r="N319" s="14">
        <v>805</v>
      </c>
      <c r="O319" s="14">
        <v>80</v>
      </c>
      <c r="P319" s="13"/>
      <c r="Q319" s="14">
        <v>160</v>
      </c>
      <c r="R319" s="14">
        <v>72</v>
      </c>
      <c r="S319" s="14">
        <v>62</v>
      </c>
      <c r="T319" s="14">
        <v>25</v>
      </c>
      <c r="U319" s="14">
        <v>18</v>
      </c>
      <c r="V319" s="14">
        <v>11</v>
      </c>
      <c r="W319" s="14">
        <v>14</v>
      </c>
      <c r="X319" s="14">
        <v>13</v>
      </c>
      <c r="Y319" s="14">
        <v>12</v>
      </c>
      <c r="Z319" s="14">
        <v>19</v>
      </c>
      <c r="AA319" s="14">
        <v>4</v>
      </c>
      <c r="AB319" s="13"/>
      <c r="AC319" s="14">
        <f t="shared" si="5"/>
        <v>2775</v>
      </c>
      <c r="AD319" s="12"/>
    </row>
    <row r="320" spans="1:30" ht="12.75">
      <c r="A320" s="12" t="s">
        <v>335</v>
      </c>
      <c r="B320" s="12" t="s">
        <v>343</v>
      </c>
      <c r="C320" s="13"/>
      <c r="D320" s="12">
        <v>3417</v>
      </c>
      <c r="E320" s="12">
        <v>2836</v>
      </c>
      <c r="F320" s="12">
        <v>2766</v>
      </c>
      <c r="G320" s="12">
        <v>33</v>
      </c>
      <c r="H320" s="12">
        <v>37</v>
      </c>
      <c r="I320" s="12">
        <v>0</v>
      </c>
      <c r="J320" s="13"/>
      <c r="K320" s="12">
        <v>846</v>
      </c>
      <c r="L320" s="12">
        <v>645</v>
      </c>
      <c r="M320" s="13"/>
      <c r="N320" s="12">
        <v>810</v>
      </c>
      <c r="O320" s="12">
        <v>71</v>
      </c>
      <c r="P320" s="13"/>
      <c r="Q320" s="12">
        <v>152</v>
      </c>
      <c r="R320" s="12">
        <v>52</v>
      </c>
      <c r="S320" s="12">
        <v>66</v>
      </c>
      <c r="T320" s="12">
        <v>9</v>
      </c>
      <c r="U320" s="12">
        <v>27</v>
      </c>
      <c r="V320" s="12">
        <v>14</v>
      </c>
      <c r="W320" s="12">
        <v>23</v>
      </c>
      <c r="X320" s="12">
        <v>9</v>
      </c>
      <c r="Y320" s="12">
        <v>8</v>
      </c>
      <c r="Z320" s="12">
        <v>25</v>
      </c>
      <c r="AA320" s="12">
        <v>9</v>
      </c>
      <c r="AB320" s="13"/>
      <c r="AC320" s="12">
        <f t="shared" si="5"/>
        <v>2766</v>
      </c>
      <c r="AD320" s="12"/>
    </row>
    <row r="321" spans="1:30" ht="12.75">
      <c r="A321" s="14" t="s">
        <v>335</v>
      </c>
      <c r="B321" s="14" t="s">
        <v>344</v>
      </c>
      <c r="C321" s="13"/>
      <c r="D321" s="14">
        <v>1079</v>
      </c>
      <c r="E321" s="14">
        <v>932</v>
      </c>
      <c r="F321" s="14">
        <v>903</v>
      </c>
      <c r="G321" s="14">
        <v>14</v>
      </c>
      <c r="H321" s="14">
        <v>15</v>
      </c>
      <c r="I321" s="14">
        <v>0</v>
      </c>
      <c r="J321" s="13"/>
      <c r="K321" s="14">
        <v>203</v>
      </c>
      <c r="L321" s="14">
        <v>143</v>
      </c>
      <c r="M321" s="13"/>
      <c r="N321" s="14">
        <v>404</v>
      </c>
      <c r="O321" s="14">
        <v>23</v>
      </c>
      <c r="P321" s="13"/>
      <c r="Q321" s="14">
        <v>40</v>
      </c>
      <c r="R321" s="14">
        <v>25</v>
      </c>
      <c r="S321" s="14">
        <v>19</v>
      </c>
      <c r="T321" s="14">
        <v>19</v>
      </c>
      <c r="U321" s="14">
        <v>8</v>
      </c>
      <c r="V321" s="14">
        <v>3</v>
      </c>
      <c r="W321" s="14">
        <v>1</v>
      </c>
      <c r="X321" s="14">
        <v>6</v>
      </c>
      <c r="Y321" s="14">
        <v>1</v>
      </c>
      <c r="Z321" s="14">
        <v>6</v>
      </c>
      <c r="AA321" s="14">
        <v>2</v>
      </c>
      <c r="AB321" s="13"/>
      <c r="AC321" s="14">
        <f t="shared" si="5"/>
        <v>903</v>
      </c>
      <c r="AD321" s="12"/>
    </row>
    <row r="322" spans="1:30" ht="12.75">
      <c r="A322" s="12" t="s">
        <v>335</v>
      </c>
      <c r="B322" s="12" t="s">
        <v>345</v>
      </c>
      <c r="C322" s="13"/>
      <c r="D322" s="12">
        <v>1493</v>
      </c>
      <c r="E322" s="12">
        <v>1259</v>
      </c>
      <c r="F322" s="12">
        <v>1226</v>
      </c>
      <c r="G322" s="12">
        <v>17</v>
      </c>
      <c r="H322" s="12">
        <v>14</v>
      </c>
      <c r="I322" s="12">
        <v>2</v>
      </c>
      <c r="J322" s="13"/>
      <c r="K322" s="12">
        <v>344</v>
      </c>
      <c r="L322" s="12">
        <v>375</v>
      </c>
      <c r="M322" s="13"/>
      <c r="N322" s="12">
        <v>336</v>
      </c>
      <c r="O322" s="12">
        <v>29</v>
      </c>
      <c r="P322" s="13"/>
      <c r="Q322" s="12">
        <v>49</v>
      </c>
      <c r="R322" s="12">
        <v>20</v>
      </c>
      <c r="S322" s="12">
        <v>17</v>
      </c>
      <c r="T322" s="12">
        <v>7</v>
      </c>
      <c r="U322" s="12">
        <v>18</v>
      </c>
      <c r="V322" s="12">
        <v>6</v>
      </c>
      <c r="W322" s="12">
        <v>6</v>
      </c>
      <c r="X322" s="12">
        <v>11</v>
      </c>
      <c r="Y322" s="12">
        <v>5</v>
      </c>
      <c r="Z322" s="12">
        <v>2</v>
      </c>
      <c r="AA322" s="12">
        <v>1</v>
      </c>
      <c r="AB322" s="13"/>
      <c r="AC322" s="12">
        <f t="shared" si="5"/>
        <v>1226</v>
      </c>
      <c r="AD322" s="12"/>
    </row>
    <row r="323" spans="1:30" ht="12.75">
      <c r="A323" s="14" t="s">
        <v>335</v>
      </c>
      <c r="B323" s="14" t="s">
        <v>346</v>
      </c>
      <c r="C323" s="13"/>
      <c r="D323" s="14">
        <v>1798</v>
      </c>
      <c r="E323" s="14">
        <v>1530</v>
      </c>
      <c r="F323" s="14">
        <v>1473</v>
      </c>
      <c r="G323" s="14">
        <v>22</v>
      </c>
      <c r="H323" s="14">
        <v>35</v>
      </c>
      <c r="I323" s="14">
        <v>0</v>
      </c>
      <c r="J323" s="13"/>
      <c r="K323" s="14">
        <v>497</v>
      </c>
      <c r="L323" s="14">
        <v>386</v>
      </c>
      <c r="M323" s="13"/>
      <c r="N323" s="14">
        <v>364</v>
      </c>
      <c r="O323" s="14">
        <v>36</v>
      </c>
      <c r="P323" s="13"/>
      <c r="Q323" s="14">
        <v>64</v>
      </c>
      <c r="R323" s="14">
        <v>17</v>
      </c>
      <c r="S323" s="14">
        <v>27</v>
      </c>
      <c r="T323" s="14">
        <v>8</v>
      </c>
      <c r="U323" s="14">
        <v>19</v>
      </c>
      <c r="V323" s="14">
        <v>11</v>
      </c>
      <c r="W323" s="14">
        <v>12</v>
      </c>
      <c r="X323" s="14">
        <v>6</v>
      </c>
      <c r="Y323" s="14">
        <v>12</v>
      </c>
      <c r="Z323" s="14">
        <v>8</v>
      </c>
      <c r="AA323" s="14">
        <v>6</v>
      </c>
      <c r="AB323" s="13"/>
      <c r="AC323" s="14">
        <f t="shared" si="5"/>
        <v>1473</v>
      </c>
      <c r="AD323" s="12"/>
    </row>
    <row r="324" spans="1:30" ht="12.75">
      <c r="A324" s="12" t="s">
        <v>335</v>
      </c>
      <c r="B324" s="12" t="s">
        <v>347</v>
      </c>
      <c r="C324" s="13"/>
      <c r="D324" s="12">
        <v>1127</v>
      </c>
      <c r="E324" s="12">
        <v>969</v>
      </c>
      <c r="F324" s="12">
        <v>931</v>
      </c>
      <c r="G324" s="12">
        <v>16</v>
      </c>
      <c r="H324" s="12">
        <v>22</v>
      </c>
      <c r="I324" s="12">
        <v>0</v>
      </c>
      <c r="J324" s="13"/>
      <c r="K324" s="12">
        <v>279</v>
      </c>
      <c r="L324" s="12">
        <v>241</v>
      </c>
      <c r="M324" s="13"/>
      <c r="N324" s="12">
        <v>235</v>
      </c>
      <c r="O324" s="12">
        <v>27</v>
      </c>
      <c r="P324" s="13"/>
      <c r="Q324" s="12">
        <v>56</v>
      </c>
      <c r="R324" s="12">
        <v>23</v>
      </c>
      <c r="S324" s="12">
        <v>25</v>
      </c>
      <c r="T324" s="12">
        <v>7</v>
      </c>
      <c r="U324" s="12">
        <v>15</v>
      </c>
      <c r="V324" s="12">
        <v>4</v>
      </c>
      <c r="W324" s="12">
        <v>3</v>
      </c>
      <c r="X324" s="12">
        <v>4</v>
      </c>
      <c r="Y324" s="12">
        <v>5</v>
      </c>
      <c r="Z324" s="12">
        <v>3</v>
      </c>
      <c r="AA324" s="12">
        <v>4</v>
      </c>
      <c r="AB324" s="13"/>
      <c r="AC324" s="12">
        <f t="shared" si="5"/>
        <v>931</v>
      </c>
      <c r="AD324" s="12"/>
    </row>
    <row r="325" spans="1:30" ht="12.75">
      <c r="A325" s="14" t="s">
        <v>335</v>
      </c>
      <c r="B325" s="14" t="s">
        <v>348</v>
      </c>
      <c r="C325" s="13"/>
      <c r="D325" s="14">
        <v>3479</v>
      </c>
      <c r="E325" s="14">
        <v>2907</v>
      </c>
      <c r="F325" s="14">
        <v>2814</v>
      </c>
      <c r="G325" s="14">
        <v>25</v>
      </c>
      <c r="H325" s="14">
        <v>68</v>
      </c>
      <c r="I325" s="14">
        <v>0</v>
      </c>
      <c r="J325" s="13"/>
      <c r="K325" s="14">
        <v>771</v>
      </c>
      <c r="L325" s="14">
        <v>645</v>
      </c>
      <c r="M325" s="13"/>
      <c r="N325" s="14">
        <v>914</v>
      </c>
      <c r="O325" s="14">
        <v>96</v>
      </c>
      <c r="P325" s="13"/>
      <c r="Q325" s="14">
        <v>102</v>
      </c>
      <c r="R325" s="14">
        <v>70</v>
      </c>
      <c r="S325" s="14">
        <v>63</v>
      </c>
      <c r="T325" s="14">
        <v>30</v>
      </c>
      <c r="U325" s="14">
        <v>34</v>
      </c>
      <c r="V325" s="14">
        <v>8</v>
      </c>
      <c r="W325" s="14">
        <v>12</v>
      </c>
      <c r="X325" s="14">
        <v>30</v>
      </c>
      <c r="Y325" s="14">
        <v>14</v>
      </c>
      <c r="Z325" s="14">
        <v>16</v>
      </c>
      <c r="AA325" s="14">
        <v>9</v>
      </c>
      <c r="AB325" s="13"/>
      <c r="AC325" s="14">
        <f t="shared" si="5"/>
        <v>2814</v>
      </c>
      <c r="AD325" s="12"/>
    </row>
    <row r="326" spans="1:30" ht="12.75">
      <c r="A326" s="12" t="s">
        <v>335</v>
      </c>
      <c r="B326" s="12" t="s">
        <v>349</v>
      </c>
      <c r="C326" s="13"/>
      <c r="D326" s="12">
        <v>7765</v>
      </c>
      <c r="E326" s="12">
        <v>6715</v>
      </c>
      <c r="F326" s="12">
        <v>6501</v>
      </c>
      <c r="G326" s="12">
        <v>98</v>
      </c>
      <c r="H326" s="12">
        <v>116</v>
      </c>
      <c r="I326" s="12">
        <v>0</v>
      </c>
      <c r="J326" s="13"/>
      <c r="K326" s="12">
        <v>2500</v>
      </c>
      <c r="L326" s="12">
        <v>1751</v>
      </c>
      <c r="M326" s="13"/>
      <c r="N326" s="12">
        <v>1251</v>
      </c>
      <c r="O326" s="12">
        <v>172</v>
      </c>
      <c r="P326" s="13"/>
      <c r="Q326" s="12">
        <v>345</v>
      </c>
      <c r="R326" s="12">
        <v>89</v>
      </c>
      <c r="S326" s="12">
        <v>163</v>
      </c>
      <c r="T326" s="12">
        <v>38</v>
      </c>
      <c r="U326" s="12">
        <v>37</v>
      </c>
      <c r="V326" s="12">
        <v>26</v>
      </c>
      <c r="W326" s="12">
        <v>37</v>
      </c>
      <c r="X326" s="12">
        <v>36</v>
      </c>
      <c r="Y326" s="12">
        <v>22</v>
      </c>
      <c r="Z326" s="12">
        <v>24</v>
      </c>
      <c r="AA326" s="12">
        <v>10</v>
      </c>
      <c r="AB326" s="13"/>
      <c r="AC326" s="12">
        <f t="shared" si="5"/>
        <v>6501</v>
      </c>
      <c r="AD326" s="12"/>
    </row>
    <row r="327" spans="1:30" ht="12.75">
      <c r="A327" s="14" t="s">
        <v>335</v>
      </c>
      <c r="B327" s="14" t="s">
        <v>350</v>
      </c>
      <c r="C327" s="13"/>
      <c r="D327" s="14">
        <v>2225</v>
      </c>
      <c r="E327" s="14">
        <v>1901</v>
      </c>
      <c r="F327" s="14">
        <v>1861</v>
      </c>
      <c r="G327" s="14">
        <v>12</v>
      </c>
      <c r="H327" s="14">
        <v>27</v>
      </c>
      <c r="I327" s="14">
        <v>1</v>
      </c>
      <c r="J327" s="13"/>
      <c r="K327" s="14">
        <v>551</v>
      </c>
      <c r="L327" s="14">
        <v>471</v>
      </c>
      <c r="M327" s="13"/>
      <c r="N327" s="14">
        <v>573</v>
      </c>
      <c r="O327" s="14">
        <v>46</v>
      </c>
      <c r="P327" s="13"/>
      <c r="Q327" s="14">
        <v>91</v>
      </c>
      <c r="R327" s="14">
        <v>29</v>
      </c>
      <c r="S327" s="14">
        <v>28</v>
      </c>
      <c r="T327" s="14">
        <v>10</v>
      </c>
      <c r="U327" s="14">
        <v>13</v>
      </c>
      <c r="V327" s="14">
        <v>7</v>
      </c>
      <c r="W327" s="14">
        <v>11</v>
      </c>
      <c r="X327" s="14">
        <v>5</v>
      </c>
      <c r="Y327" s="14">
        <v>12</v>
      </c>
      <c r="Z327" s="14">
        <v>7</v>
      </c>
      <c r="AA327" s="14">
        <v>7</v>
      </c>
      <c r="AB327" s="13"/>
      <c r="AC327" s="14">
        <f t="shared" si="5"/>
        <v>1861</v>
      </c>
      <c r="AD327" s="12"/>
    </row>
    <row r="328" spans="1:30" ht="12.75">
      <c r="A328" s="12" t="s">
        <v>335</v>
      </c>
      <c r="B328" s="12" t="s">
        <v>351</v>
      </c>
      <c r="C328" s="13"/>
      <c r="D328" s="12">
        <v>4012</v>
      </c>
      <c r="E328" s="12">
        <v>3414</v>
      </c>
      <c r="F328" s="12">
        <v>3301</v>
      </c>
      <c r="G328" s="12">
        <v>55</v>
      </c>
      <c r="H328" s="12">
        <v>58</v>
      </c>
      <c r="I328" s="12">
        <v>0</v>
      </c>
      <c r="J328" s="13"/>
      <c r="K328" s="12">
        <v>931</v>
      </c>
      <c r="L328" s="12">
        <v>584</v>
      </c>
      <c r="M328" s="13"/>
      <c r="N328" s="12">
        <v>1206</v>
      </c>
      <c r="O328" s="12">
        <v>130</v>
      </c>
      <c r="P328" s="13"/>
      <c r="Q328" s="12">
        <v>167</v>
      </c>
      <c r="R328" s="12">
        <v>50</v>
      </c>
      <c r="S328" s="12">
        <v>72</v>
      </c>
      <c r="T328" s="12">
        <v>40</v>
      </c>
      <c r="U328" s="12">
        <v>41</v>
      </c>
      <c r="V328" s="12">
        <v>23</v>
      </c>
      <c r="W328" s="12">
        <v>14</v>
      </c>
      <c r="X328" s="12">
        <v>12</v>
      </c>
      <c r="Y328" s="12">
        <v>8</v>
      </c>
      <c r="Z328" s="12">
        <v>12</v>
      </c>
      <c r="AA328" s="12">
        <v>11</v>
      </c>
      <c r="AB328" s="13"/>
      <c r="AC328" s="12">
        <f t="shared" si="5"/>
        <v>3301</v>
      </c>
      <c r="AD328" s="12"/>
    </row>
    <row r="329" spans="1:30" ht="12.75">
      <c r="A329" s="14" t="s">
        <v>335</v>
      </c>
      <c r="B329" s="14" t="s">
        <v>352</v>
      </c>
      <c r="C329" s="13"/>
      <c r="D329" s="14">
        <v>14705</v>
      </c>
      <c r="E329" s="14">
        <v>12252</v>
      </c>
      <c r="F329" s="14">
        <v>11952</v>
      </c>
      <c r="G329" s="14">
        <v>115</v>
      </c>
      <c r="H329" s="14">
        <v>184</v>
      </c>
      <c r="I329" s="14">
        <v>1</v>
      </c>
      <c r="J329" s="13"/>
      <c r="K329" s="14">
        <v>3860</v>
      </c>
      <c r="L329" s="14">
        <v>2905</v>
      </c>
      <c r="M329" s="13"/>
      <c r="N329" s="14">
        <v>3171</v>
      </c>
      <c r="O329" s="14">
        <v>444</v>
      </c>
      <c r="P329" s="13"/>
      <c r="Q329" s="14">
        <v>554</v>
      </c>
      <c r="R329" s="14">
        <v>257</v>
      </c>
      <c r="S329" s="14">
        <v>268</v>
      </c>
      <c r="T329" s="14">
        <v>124</v>
      </c>
      <c r="U329" s="14">
        <v>96</v>
      </c>
      <c r="V329" s="14">
        <v>55</v>
      </c>
      <c r="W329" s="14">
        <v>42</v>
      </c>
      <c r="X329" s="14">
        <v>52</v>
      </c>
      <c r="Y329" s="14">
        <v>46</v>
      </c>
      <c r="Z329" s="14">
        <v>45</v>
      </c>
      <c r="AA329" s="14">
        <v>33</v>
      </c>
      <c r="AB329" s="13"/>
      <c r="AC329" s="14">
        <f t="shared" si="5"/>
        <v>11952</v>
      </c>
      <c r="AD329" s="12"/>
    </row>
    <row r="330" spans="1:30" ht="12.75">
      <c r="A330" s="12" t="s">
        <v>335</v>
      </c>
      <c r="B330" s="12" t="s">
        <v>353</v>
      </c>
      <c r="C330" s="13"/>
      <c r="D330" s="12">
        <v>2962</v>
      </c>
      <c r="E330" s="12">
        <v>2518</v>
      </c>
      <c r="F330" s="12">
        <v>2448</v>
      </c>
      <c r="G330" s="12">
        <v>32</v>
      </c>
      <c r="H330" s="12">
        <v>38</v>
      </c>
      <c r="I330" s="12">
        <v>0</v>
      </c>
      <c r="J330" s="13"/>
      <c r="K330" s="12">
        <v>623</v>
      </c>
      <c r="L330" s="12">
        <v>772</v>
      </c>
      <c r="M330" s="13"/>
      <c r="N330" s="12">
        <v>589</v>
      </c>
      <c r="O330" s="12">
        <v>79</v>
      </c>
      <c r="P330" s="13"/>
      <c r="Q330" s="12">
        <v>200</v>
      </c>
      <c r="R330" s="12">
        <v>43</v>
      </c>
      <c r="S330" s="12">
        <v>61</v>
      </c>
      <c r="T330" s="12">
        <v>16</v>
      </c>
      <c r="U330" s="12">
        <v>11</v>
      </c>
      <c r="V330" s="12">
        <v>7</v>
      </c>
      <c r="W330" s="12">
        <v>11</v>
      </c>
      <c r="X330" s="12">
        <v>8</v>
      </c>
      <c r="Y330" s="12">
        <v>9</v>
      </c>
      <c r="Z330" s="12">
        <v>10</v>
      </c>
      <c r="AA330" s="12">
        <v>9</v>
      </c>
      <c r="AB330" s="13"/>
      <c r="AC330" s="12">
        <f t="shared" si="5"/>
        <v>2448</v>
      </c>
      <c r="AD330" s="12"/>
    </row>
    <row r="331" spans="1:30" ht="12.75">
      <c r="A331" s="14" t="s">
        <v>335</v>
      </c>
      <c r="B331" s="14" t="s">
        <v>354</v>
      </c>
      <c r="C331" s="13"/>
      <c r="D331" s="14">
        <v>2059</v>
      </c>
      <c r="E331" s="14">
        <v>1805</v>
      </c>
      <c r="F331" s="14">
        <v>1748</v>
      </c>
      <c r="G331" s="14">
        <v>30</v>
      </c>
      <c r="H331" s="14">
        <v>27</v>
      </c>
      <c r="I331" s="14">
        <v>0</v>
      </c>
      <c r="J331" s="13"/>
      <c r="K331" s="14">
        <v>531</v>
      </c>
      <c r="L331" s="14">
        <v>511</v>
      </c>
      <c r="M331" s="13"/>
      <c r="N331" s="14">
        <v>421</v>
      </c>
      <c r="O331" s="14">
        <v>41</v>
      </c>
      <c r="P331" s="13"/>
      <c r="Q331" s="14">
        <v>111</v>
      </c>
      <c r="R331" s="14">
        <v>27</v>
      </c>
      <c r="S331" s="14">
        <v>52</v>
      </c>
      <c r="T331" s="14">
        <v>10</v>
      </c>
      <c r="U331" s="14">
        <v>11</v>
      </c>
      <c r="V331" s="14">
        <v>5</v>
      </c>
      <c r="W331" s="14">
        <v>8</v>
      </c>
      <c r="X331" s="14">
        <v>4</v>
      </c>
      <c r="Y331" s="14">
        <v>6</v>
      </c>
      <c r="Z331" s="14">
        <v>7</v>
      </c>
      <c r="AA331" s="14">
        <v>3</v>
      </c>
      <c r="AB331" s="13"/>
      <c r="AC331" s="14">
        <f t="shared" si="5"/>
        <v>1748</v>
      </c>
      <c r="AD331" s="12"/>
    </row>
    <row r="332" spans="1:30" ht="12.75">
      <c r="A332" s="12" t="s">
        <v>335</v>
      </c>
      <c r="B332" s="12" t="s">
        <v>355</v>
      </c>
      <c r="C332" s="13"/>
      <c r="D332" s="12">
        <v>943</v>
      </c>
      <c r="E332" s="12">
        <v>804</v>
      </c>
      <c r="F332" s="12">
        <v>774</v>
      </c>
      <c r="G332" s="12">
        <v>11</v>
      </c>
      <c r="H332" s="12">
        <v>19</v>
      </c>
      <c r="I332" s="12">
        <v>0</v>
      </c>
      <c r="J332" s="13"/>
      <c r="K332" s="12">
        <v>203</v>
      </c>
      <c r="L332" s="12">
        <v>165</v>
      </c>
      <c r="M332" s="13"/>
      <c r="N332" s="12">
        <v>232</v>
      </c>
      <c r="O332" s="12">
        <v>27</v>
      </c>
      <c r="P332" s="13"/>
      <c r="Q332" s="12">
        <v>39</v>
      </c>
      <c r="R332" s="12">
        <v>36</v>
      </c>
      <c r="S332" s="12">
        <v>22</v>
      </c>
      <c r="T332" s="12">
        <v>15</v>
      </c>
      <c r="U332" s="12">
        <v>10</v>
      </c>
      <c r="V332" s="12">
        <v>1</v>
      </c>
      <c r="W332" s="12">
        <v>6</v>
      </c>
      <c r="X332" s="12">
        <v>8</v>
      </c>
      <c r="Y332" s="12">
        <v>7</v>
      </c>
      <c r="Z332" s="12">
        <v>1</v>
      </c>
      <c r="AA332" s="12">
        <v>2</v>
      </c>
      <c r="AB332" s="13"/>
      <c r="AC332" s="12">
        <f t="shared" si="5"/>
        <v>774</v>
      </c>
      <c r="AD332" s="12"/>
    </row>
    <row r="333" spans="1:30" ht="12.75">
      <c r="A333" s="14" t="s">
        <v>335</v>
      </c>
      <c r="B333" s="14" t="s">
        <v>356</v>
      </c>
      <c r="C333" s="13"/>
      <c r="D333" s="14">
        <v>11265</v>
      </c>
      <c r="E333" s="14">
        <v>9403</v>
      </c>
      <c r="F333" s="14">
        <v>9152</v>
      </c>
      <c r="G333" s="14">
        <v>74</v>
      </c>
      <c r="H333" s="14">
        <v>176</v>
      </c>
      <c r="I333" s="14">
        <v>1</v>
      </c>
      <c r="J333" s="13"/>
      <c r="K333" s="14">
        <v>2442</v>
      </c>
      <c r="L333" s="14">
        <v>1460</v>
      </c>
      <c r="M333" s="13"/>
      <c r="N333" s="14">
        <v>3641</v>
      </c>
      <c r="O333" s="14">
        <v>377</v>
      </c>
      <c r="P333" s="13"/>
      <c r="Q333" s="14">
        <v>412</v>
      </c>
      <c r="R333" s="14">
        <v>206</v>
      </c>
      <c r="S333" s="14">
        <v>207</v>
      </c>
      <c r="T333" s="14">
        <v>105</v>
      </c>
      <c r="U333" s="14">
        <v>68</v>
      </c>
      <c r="V333" s="14">
        <v>46</v>
      </c>
      <c r="W333" s="14">
        <v>35</v>
      </c>
      <c r="X333" s="14">
        <v>60</v>
      </c>
      <c r="Y333" s="14">
        <v>25</v>
      </c>
      <c r="Z333" s="14">
        <v>37</v>
      </c>
      <c r="AA333" s="14">
        <v>31</v>
      </c>
      <c r="AB333" s="13"/>
      <c r="AC333" s="14">
        <f t="shared" si="5"/>
        <v>9152</v>
      </c>
      <c r="AD333" s="12"/>
    </row>
    <row r="334" spans="1:30" ht="12.75">
      <c r="A334" s="12" t="s">
        <v>335</v>
      </c>
      <c r="B334" s="12" t="s">
        <v>357</v>
      </c>
      <c r="C334" s="13"/>
      <c r="D334" s="12">
        <v>2630</v>
      </c>
      <c r="E334" s="12">
        <v>2243</v>
      </c>
      <c r="F334" s="12">
        <v>2183</v>
      </c>
      <c r="G334" s="12">
        <v>24</v>
      </c>
      <c r="H334" s="12">
        <v>36</v>
      </c>
      <c r="I334" s="12">
        <v>0</v>
      </c>
      <c r="J334" s="13"/>
      <c r="K334" s="12">
        <v>489</v>
      </c>
      <c r="L334" s="12">
        <v>397</v>
      </c>
      <c r="M334" s="13"/>
      <c r="N334" s="12">
        <v>787</v>
      </c>
      <c r="O334" s="12">
        <v>50</v>
      </c>
      <c r="P334" s="13"/>
      <c r="Q334" s="12">
        <v>91</v>
      </c>
      <c r="R334" s="12">
        <v>158</v>
      </c>
      <c r="S334" s="12">
        <v>69</v>
      </c>
      <c r="T334" s="12">
        <v>33</v>
      </c>
      <c r="U334" s="12">
        <v>39</v>
      </c>
      <c r="V334" s="12">
        <v>17</v>
      </c>
      <c r="W334" s="12">
        <v>7</v>
      </c>
      <c r="X334" s="12">
        <v>15</v>
      </c>
      <c r="Y334" s="12">
        <v>12</v>
      </c>
      <c r="Z334" s="12">
        <v>11</v>
      </c>
      <c r="AA334" s="12">
        <v>8</v>
      </c>
      <c r="AB334" s="13"/>
      <c r="AC334" s="12">
        <f t="shared" si="5"/>
        <v>2183</v>
      </c>
      <c r="AD334" s="12"/>
    </row>
    <row r="335" spans="1:30" ht="12.75">
      <c r="A335" s="14" t="s">
        <v>335</v>
      </c>
      <c r="B335" s="14" t="s">
        <v>358</v>
      </c>
      <c r="C335" s="13"/>
      <c r="D335" s="14">
        <v>1296</v>
      </c>
      <c r="E335" s="14">
        <v>1079</v>
      </c>
      <c r="F335" s="14">
        <v>1044</v>
      </c>
      <c r="G335" s="14">
        <v>17</v>
      </c>
      <c r="H335" s="14">
        <v>18</v>
      </c>
      <c r="I335" s="14">
        <v>0</v>
      </c>
      <c r="J335" s="13"/>
      <c r="K335" s="14">
        <v>266</v>
      </c>
      <c r="L335" s="14">
        <v>173</v>
      </c>
      <c r="M335" s="13"/>
      <c r="N335" s="14">
        <v>407</v>
      </c>
      <c r="O335" s="14">
        <v>30</v>
      </c>
      <c r="P335" s="13"/>
      <c r="Q335" s="14">
        <v>53</v>
      </c>
      <c r="R335" s="14">
        <v>29</v>
      </c>
      <c r="S335" s="14">
        <v>14</v>
      </c>
      <c r="T335" s="14">
        <v>22</v>
      </c>
      <c r="U335" s="14">
        <v>23</v>
      </c>
      <c r="V335" s="14">
        <v>4</v>
      </c>
      <c r="W335" s="14">
        <v>2</v>
      </c>
      <c r="X335" s="14">
        <v>5</v>
      </c>
      <c r="Y335" s="14">
        <v>1</v>
      </c>
      <c r="Z335" s="14">
        <v>10</v>
      </c>
      <c r="AA335" s="14">
        <v>5</v>
      </c>
      <c r="AB335" s="13"/>
      <c r="AC335" s="14">
        <f t="shared" si="5"/>
        <v>1044</v>
      </c>
      <c r="AD335" s="12"/>
    </row>
    <row r="336" spans="1:30" ht="12.75">
      <c r="A336" s="12" t="s">
        <v>335</v>
      </c>
      <c r="B336" s="12" t="s">
        <v>359</v>
      </c>
      <c r="C336" s="13"/>
      <c r="D336" s="12">
        <v>2185</v>
      </c>
      <c r="E336" s="12">
        <v>1840</v>
      </c>
      <c r="F336" s="12">
        <v>1782</v>
      </c>
      <c r="G336" s="12">
        <v>29</v>
      </c>
      <c r="H336" s="12">
        <v>27</v>
      </c>
      <c r="I336" s="12">
        <v>2</v>
      </c>
      <c r="J336" s="13"/>
      <c r="K336" s="12">
        <v>412</v>
      </c>
      <c r="L336" s="12">
        <v>365</v>
      </c>
      <c r="M336" s="13"/>
      <c r="N336" s="12">
        <v>615</v>
      </c>
      <c r="O336" s="12">
        <v>86</v>
      </c>
      <c r="P336" s="13"/>
      <c r="Q336" s="12">
        <v>105</v>
      </c>
      <c r="R336" s="12">
        <v>41</v>
      </c>
      <c r="S336" s="12">
        <v>33</v>
      </c>
      <c r="T336" s="12">
        <v>47</v>
      </c>
      <c r="U336" s="12">
        <v>27</v>
      </c>
      <c r="V336" s="12">
        <v>10</v>
      </c>
      <c r="W336" s="12">
        <v>3</v>
      </c>
      <c r="X336" s="12">
        <v>11</v>
      </c>
      <c r="Y336" s="12">
        <v>9</v>
      </c>
      <c r="Z336" s="12">
        <v>8</v>
      </c>
      <c r="AA336" s="12">
        <v>10</v>
      </c>
      <c r="AB336" s="13"/>
      <c r="AC336" s="12">
        <f t="shared" si="5"/>
        <v>1782</v>
      </c>
      <c r="AD336" s="12"/>
    </row>
    <row r="337" spans="1:30" ht="12.75">
      <c r="A337" s="14" t="s">
        <v>335</v>
      </c>
      <c r="B337" s="14" t="s">
        <v>360</v>
      </c>
      <c r="C337" s="13"/>
      <c r="D337" s="14">
        <v>1956</v>
      </c>
      <c r="E337" s="14">
        <v>1682</v>
      </c>
      <c r="F337" s="14">
        <v>1612</v>
      </c>
      <c r="G337" s="14">
        <v>27</v>
      </c>
      <c r="H337" s="14">
        <v>43</v>
      </c>
      <c r="I337" s="14">
        <v>0</v>
      </c>
      <c r="J337" s="13"/>
      <c r="K337" s="14">
        <v>444</v>
      </c>
      <c r="L337" s="14">
        <v>356</v>
      </c>
      <c r="M337" s="13"/>
      <c r="N337" s="14">
        <v>538</v>
      </c>
      <c r="O337" s="14">
        <v>47</v>
      </c>
      <c r="P337" s="13"/>
      <c r="Q337" s="14">
        <v>61</v>
      </c>
      <c r="R337" s="14">
        <v>30</v>
      </c>
      <c r="S337" s="14">
        <v>37</v>
      </c>
      <c r="T337" s="14">
        <v>35</v>
      </c>
      <c r="U337" s="14">
        <v>25</v>
      </c>
      <c r="V337" s="14">
        <v>8</v>
      </c>
      <c r="W337" s="14">
        <v>2</v>
      </c>
      <c r="X337" s="14">
        <v>6</v>
      </c>
      <c r="Y337" s="14">
        <v>11</v>
      </c>
      <c r="Z337" s="14">
        <v>8</v>
      </c>
      <c r="AA337" s="14">
        <v>4</v>
      </c>
      <c r="AB337" s="13"/>
      <c r="AC337" s="14">
        <f t="shared" si="5"/>
        <v>1612</v>
      </c>
      <c r="AD337" s="12"/>
    </row>
    <row r="338" spans="1:30" ht="12.75">
      <c r="A338" s="12" t="s">
        <v>335</v>
      </c>
      <c r="B338" s="12" t="s">
        <v>361</v>
      </c>
      <c r="C338" s="13"/>
      <c r="D338" s="12">
        <v>7768</v>
      </c>
      <c r="E338" s="12">
        <v>6631</v>
      </c>
      <c r="F338" s="12">
        <v>6481</v>
      </c>
      <c r="G338" s="12">
        <v>59</v>
      </c>
      <c r="H338" s="12">
        <v>91</v>
      </c>
      <c r="I338" s="12">
        <v>0</v>
      </c>
      <c r="J338" s="13"/>
      <c r="K338" s="12">
        <v>1625</v>
      </c>
      <c r="L338" s="12">
        <v>1449</v>
      </c>
      <c r="M338" s="13"/>
      <c r="N338" s="12">
        <v>2109</v>
      </c>
      <c r="O338" s="12">
        <v>170</v>
      </c>
      <c r="P338" s="13"/>
      <c r="Q338" s="12">
        <v>679</v>
      </c>
      <c r="R338" s="12">
        <v>83</v>
      </c>
      <c r="S338" s="12">
        <v>123</v>
      </c>
      <c r="T338" s="12">
        <v>49</v>
      </c>
      <c r="U338" s="12">
        <v>65</v>
      </c>
      <c r="V338" s="12">
        <v>22</v>
      </c>
      <c r="W338" s="12">
        <v>18</v>
      </c>
      <c r="X338" s="12">
        <v>20</v>
      </c>
      <c r="Y338" s="12">
        <v>22</v>
      </c>
      <c r="Z338" s="12">
        <v>30</v>
      </c>
      <c r="AA338" s="12">
        <v>17</v>
      </c>
      <c r="AB338" s="13"/>
      <c r="AC338" s="12">
        <f t="shared" si="5"/>
        <v>6481</v>
      </c>
      <c r="AD338" s="12"/>
    </row>
    <row r="339" spans="1:30" ht="12.75">
      <c r="A339" s="14" t="s">
        <v>335</v>
      </c>
      <c r="B339" s="14" t="s">
        <v>362</v>
      </c>
      <c r="C339" s="13"/>
      <c r="D339" s="14">
        <v>6697</v>
      </c>
      <c r="E339" s="14">
        <v>5656</v>
      </c>
      <c r="F339" s="14">
        <v>5480</v>
      </c>
      <c r="G339" s="14">
        <v>54</v>
      </c>
      <c r="H339" s="14">
        <v>122</v>
      </c>
      <c r="I339" s="14">
        <v>0</v>
      </c>
      <c r="J339" s="13"/>
      <c r="K339" s="14">
        <v>1424</v>
      </c>
      <c r="L339" s="14">
        <v>523</v>
      </c>
      <c r="M339" s="13"/>
      <c r="N339" s="14">
        <v>2658</v>
      </c>
      <c r="O339" s="14">
        <v>169</v>
      </c>
      <c r="P339" s="13"/>
      <c r="Q339" s="14">
        <v>266</v>
      </c>
      <c r="R339" s="14">
        <v>120</v>
      </c>
      <c r="S339" s="14">
        <v>111</v>
      </c>
      <c r="T339" s="14">
        <v>46</v>
      </c>
      <c r="U339" s="14">
        <v>64</v>
      </c>
      <c r="V339" s="14">
        <v>26</v>
      </c>
      <c r="W339" s="14">
        <v>14</v>
      </c>
      <c r="X339" s="14">
        <v>17</v>
      </c>
      <c r="Y339" s="14">
        <v>7</v>
      </c>
      <c r="Z339" s="14">
        <v>25</v>
      </c>
      <c r="AA339" s="14">
        <v>10</v>
      </c>
      <c r="AB339" s="13"/>
      <c r="AC339" s="14">
        <f t="shared" si="5"/>
        <v>5480</v>
      </c>
      <c r="AD339" s="12"/>
    </row>
    <row r="340" spans="1:30" ht="12.75">
      <c r="A340" s="12" t="s">
        <v>335</v>
      </c>
      <c r="B340" s="12" t="s">
        <v>363</v>
      </c>
      <c r="C340" s="13"/>
      <c r="D340" s="12">
        <v>4385</v>
      </c>
      <c r="E340" s="12">
        <v>3743</v>
      </c>
      <c r="F340" s="12">
        <v>3631</v>
      </c>
      <c r="G340" s="12">
        <v>55</v>
      </c>
      <c r="H340" s="12">
        <v>55</v>
      </c>
      <c r="I340" s="12">
        <v>2</v>
      </c>
      <c r="J340" s="13"/>
      <c r="K340" s="12">
        <v>1162</v>
      </c>
      <c r="L340" s="12">
        <v>986</v>
      </c>
      <c r="M340" s="13"/>
      <c r="N340" s="12">
        <v>872</v>
      </c>
      <c r="O340" s="12">
        <v>109</v>
      </c>
      <c r="P340" s="13"/>
      <c r="Q340" s="12">
        <v>225</v>
      </c>
      <c r="R340" s="12">
        <v>64</v>
      </c>
      <c r="S340" s="12">
        <v>80</v>
      </c>
      <c r="T340" s="12">
        <v>24</v>
      </c>
      <c r="U340" s="12">
        <v>23</v>
      </c>
      <c r="V340" s="12">
        <v>10</v>
      </c>
      <c r="W340" s="12">
        <v>19</v>
      </c>
      <c r="X340" s="12">
        <v>15</v>
      </c>
      <c r="Y340" s="12">
        <v>10</v>
      </c>
      <c r="Z340" s="12">
        <v>21</v>
      </c>
      <c r="AA340" s="12">
        <v>11</v>
      </c>
      <c r="AB340" s="13"/>
      <c r="AC340" s="12">
        <f t="shared" si="5"/>
        <v>3631</v>
      </c>
      <c r="AD340" s="12"/>
    </row>
    <row r="341" spans="1:30" ht="12.75">
      <c r="A341" s="14" t="s">
        <v>335</v>
      </c>
      <c r="B341" s="14" t="s">
        <v>364</v>
      </c>
      <c r="C341" s="13"/>
      <c r="D341" s="14">
        <v>1363</v>
      </c>
      <c r="E341" s="14">
        <v>1131</v>
      </c>
      <c r="F341" s="14">
        <v>1099</v>
      </c>
      <c r="G341" s="14">
        <v>17</v>
      </c>
      <c r="H341" s="14">
        <v>15</v>
      </c>
      <c r="I341" s="14">
        <v>0</v>
      </c>
      <c r="J341" s="13"/>
      <c r="K341" s="14">
        <v>362</v>
      </c>
      <c r="L341" s="14">
        <v>171</v>
      </c>
      <c r="M341" s="13"/>
      <c r="N341" s="14">
        <v>355</v>
      </c>
      <c r="O341" s="14">
        <v>25</v>
      </c>
      <c r="P341" s="13"/>
      <c r="Q341" s="14">
        <v>72</v>
      </c>
      <c r="R341" s="14">
        <v>22</v>
      </c>
      <c r="S341" s="14">
        <v>31</v>
      </c>
      <c r="T341" s="14">
        <v>17</v>
      </c>
      <c r="U341" s="14">
        <v>9</v>
      </c>
      <c r="V341" s="14">
        <v>5</v>
      </c>
      <c r="W341" s="14">
        <v>5</v>
      </c>
      <c r="X341" s="14">
        <v>2</v>
      </c>
      <c r="Y341" s="14">
        <v>8</v>
      </c>
      <c r="Z341" s="14">
        <v>9</v>
      </c>
      <c r="AA341" s="14">
        <v>6</v>
      </c>
      <c r="AB341" s="13"/>
      <c r="AC341" s="14">
        <f t="shared" si="5"/>
        <v>1099</v>
      </c>
      <c r="AD341" s="12"/>
    </row>
    <row r="342" spans="1:30" ht="12.75">
      <c r="A342" s="12" t="s">
        <v>335</v>
      </c>
      <c r="B342" s="12" t="s">
        <v>365</v>
      </c>
      <c r="C342" s="13"/>
      <c r="D342" s="12">
        <v>38307</v>
      </c>
      <c r="E342" s="12">
        <v>30891</v>
      </c>
      <c r="F342" s="12">
        <v>30233</v>
      </c>
      <c r="G342" s="12">
        <v>212</v>
      </c>
      <c r="H342" s="12">
        <v>445</v>
      </c>
      <c r="I342" s="12">
        <v>1</v>
      </c>
      <c r="J342" s="13"/>
      <c r="K342" s="12">
        <v>7991</v>
      </c>
      <c r="L342" s="12">
        <v>3719</v>
      </c>
      <c r="M342" s="13"/>
      <c r="N342" s="12">
        <v>13037</v>
      </c>
      <c r="O342" s="12">
        <v>1360</v>
      </c>
      <c r="P342" s="13"/>
      <c r="Q342" s="12">
        <v>1242</v>
      </c>
      <c r="R342" s="12">
        <v>910</v>
      </c>
      <c r="S342" s="12">
        <v>610</v>
      </c>
      <c r="T342" s="12">
        <v>378</v>
      </c>
      <c r="U342" s="12">
        <v>251</v>
      </c>
      <c r="V342" s="12">
        <v>182</v>
      </c>
      <c r="W342" s="12">
        <v>170</v>
      </c>
      <c r="X342" s="12">
        <v>101</v>
      </c>
      <c r="Y342" s="12">
        <v>88</v>
      </c>
      <c r="Z342" s="12">
        <v>117</v>
      </c>
      <c r="AA342" s="12">
        <v>77</v>
      </c>
      <c r="AB342" s="13"/>
      <c r="AC342" s="12">
        <f t="shared" si="5"/>
        <v>30233</v>
      </c>
      <c r="AD342" s="12"/>
    </row>
    <row r="343" spans="1:30" ht="12.75">
      <c r="A343" s="14" t="s">
        <v>335</v>
      </c>
      <c r="B343" s="14" t="s">
        <v>366</v>
      </c>
      <c r="C343" s="13"/>
      <c r="D343" s="14">
        <v>5713</v>
      </c>
      <c r="E343" s="14">
        <v>4695</v>
      </c>
      <c r="F343" s="14">
        <v>4584</v>
      </c>
      <c r="G343" s="14">
        <v>47</v>
      </c>
      <c r="H343" s="14">
        <v>64</v>
      </c>
      <c r="I343" s="14">
        <v>0</v>
      </c>
      <c r="J343" s="13"/>
      <c r="K343" s="14">
        <v>1302</v>
      </c>
      <c r="L343" s="14">
        <v>949</v>
      </c>
      <c r="M343" s="13"/>
      <c r="N343" s="14">
        <v>1406</v>
      </c>
      <c r="O343" s="14">
        <v>127</v>
      </c>
      <c r="P343" s="13"/>
      <c r="Q343" s="14">
        <v>229</v>
      </c>
      <c r="R343" s="14">
        <v>110</v>
      </c>
      <c r="S343" s="14">
        <v>144</v>
      </c>
      <c r="T343" s="14">
        <v>120</v>
      </c>
      <c r="U343" s="14">
        <v>80</v>
      </c>
      <c r="V343" s="14">
        <v>34</v>
      </c>
      <c r="W343" s="14">
        <v>12</v>
      </c>
      <c r="X343" s="14">
        <v>18</v>
      </c>
      <c r="Y343" s="14">
        <v>18</v>
      </c>
      <c r="Z343" s="14">
        <v>17</v>
      </c>
      <c r="AA343" s="14">
        <v>18</v>
      </c>
      <c r="AB343" s="13"/>
      <c r="AC343" s="14">
        <f t="shared" si="5"/>
        <v>4584</v>
      </c>
      <c r="AD343" s="12"/>
    </row>
    <row r="344" spans="1:30" ht="12.75">
      <c r="A344" s="12" t="s">
        <v>335</v>
      </c>
      <c r="B344" s="12" t="s">
        <v>367</v>
      </c>
      <c r="C344" s="13"/>
      <c r="D344" s="12">
        <v>537</v>
      </c>
      <c r="E344" s="12">
        <v>455</v>
      </c>
      <c r="F344" s="12">
        <v>440</v>
      </c>
      <c r="G344" s="12">
        <v>8</v>
      </c>
      <c r="H344" s="12">
        <v>7</v>
      </c>
      <c r="I344" s="12">
        <v>0</v>
      </c>
      <c r="J344" s="13"/>
      <c r="K344" s="12">
        <v>114</v>
      </c>
      <c r="L344" s="12">
        <v>118</v>
      </c>
      <c r="M344" s="13"/>
      <c r="N344" s="12">
        <v>116</v>
      </c>
      <c r="O344" s="12">
        <v>8</v>
      </c>
      <c r="P344" s="13"/>
      <c r="Q344" s="12">
        <v>39</v>
      </c>
      <c r="R344" s="12">
        <v>7</v>
      </c>
      <c r="S344" s="12">
        <v>11</v>
      </c>
      <c r="T344" s="12">
        <v>4</v>
      </c>
      <c r="U344" s="12">
        <v>8</v>
      </c>
      <c r="V344" s="12">
        <v>0</v>
      </c>
      <c r="W344" s="12">
        <v>0</v>
      </c>
      <c r="X344" s="12">
        <v>5</v>
      </c>
      <c r="Y344" s="12">
        <v>3</v>
      </c>
      <c r="Z344" s="12">
        <v>3</v>
      </c>
      <c r="AA344" s="12">
        <v>4</v>
      </c>
      <c r="AB344" s="13"/>
      <c r="AC344" s="12">
        <f t="shared" si="5"/>
        <v>440</v>
      </c>
      <c r="AD344" s="12"/>
    </row>
    <row r="345" spans="1:30" ht="12.75">
      <c r="A345" s="14" t="s">
        <v>335</v>
      </c>
      <c r="B345" s="14" t="s">
        <v>368</v>
      </c>
      <c r="C345" s="13"/>
      <c r="D345" s="14">
        <v>5959</v>
      </c>
      <c r="E345" s="14">
        <v>5090</v>
      </c>
      <c r="F345" s="14">
        <v>4974</v>
      </c>
      <c r="G345" s="14">
        <v>37</v>
      </c>
      <c r="H345" s="14">
        <v>79</v>
      </c>
      <c r="I345" s="14">
        <v>0</v>
      </c>
      <c r="J345" s="13"/>
      <c r="K345" s="14">
        <v>1354</v>
      </c>
      <c r="L345" s="14">
        <v>1020</v>
      </c>
      <c r="M345" s="13"/>
      <c r="N345" s="14">
        <v>1886</v>
      </c>
      <c r="O345" s="14">
        <v>140</v>
      </c>
      <c r="P345" s="13"/>
      <c r="Q345" s="14">
        <v>214</v>
      </c>
      <c r="R345" s="14">
        <v>96</v>
      </c>
      <c r="S345" s="14">
        <v>104</v>
      </c>
      <c r="T345" s="14">
        <v>25</v>
      </c>
      <c r="U345" s="14">
        <v>48</v>
      </c>
      <c r="V345" s="14">
        <v>28</v>
      </c>
      <c r="W345" s="14">
        <v>17</v>
      </c>
      <c r="X345" s="14">
        <v>11</v>
      </c>
      <c r="Y345" s="14">
        <v>11</v>
      </c>
      <c r="Z345" s="14">
        <v>12</v>
      </c>
      <c r="AA345" s="14">
        <v>8</v>
      </c>
      <c r="AB345" s="13"/>
      <c r="AC345" s="14">
        <f t="shared" si="5"/>
        <v>4974</v>
      </c>
      <c r="AD345" s="12"/>
    </row>
    <row r="346" spans="1:30" ht="12.75">
      <c r="A346" s="12" t="s">
        <v>335</v>
      </c>
      <c r="B346" s="12" t="s">
        <v>369</v>
      </c>
      <c r="C346" s="13"/>
      <c r="D346" s="12">
        <v>2746</v>
      </c>
      <c r="E346" s="12">
        <v>2283</v>
      </c>
      <c r="F346" s="12">
        <v>2213</v>
      </c>
      <c r="G346" s="12">
        <v>37</v>
      </c>
      <c r="H346" s="12">
        <v>33</v>
      </c>
      <c r="I346" s="12">
        <v>0</v>
      </c>
      <c r="J346" s="13"/>
      <c r="K346" s="12">
        <v>766</v>
      </c>
      <c r="L346" s="12">
        <v>542</v>
      </c>
      <c r="M346" s="13"/>
      <c r="N346" s="12">
        <v>530</v>
      </c>
      <c r="O346" s="12">
        <v>68</v>
      </c>
      <c r="P346" s="13"/>
      <c r="Q346" s="12">
        <v>118</v>
      </c>
      <c r="R346" s="12">
        <v>40</v>
      </c>
      <c r="S346" s="12">
        <v>61</v>
      </c>
      <c r="T346" s="12">
        <v>22</v>
      </c>
      <c r="U346" s="12">
        <v>18</v>
      </c>
      <c r="V346" s="12">
        <v>10</v>
      </c>
      <c r="W346" s="12">
        <v>4</v>
      </c>
      <c r="X346" s="12">
        <v>9</v>
      </c>
      <c r="Y346" s="12">
        <v>4</v>
      </c>
      <c r="Z346" s="12">
        <v>15</v>
      </c>
      <c r="AA346" s="12">
        <v>6</v>
      </c>
      <c r="AB346" s="13"/>
      <c r="AC346" s="12">
        <f t="shared" si="5"/>
        <v>2213</v>
      </c>
      <c r="AD346" s="12"/>
    </row>
    <row r="347" spans="1:30" ht="12.75">
      <c r="A347" s="14" t="s">
        <v>335</v>
      </c>
      <c r="B347" s="14" t="s">
        <v>370</v>
      </c>
      <c r="C347" s="13"/>
      <c r="D347" s="14">
        <v>4617</v>
      </c>
      <c r="E347" s="14">
        <v>3970</v>
      </c>
      <c r="F347" s="14">
        <v>3817</v>
      </c>
      <c r="G347" s="14">
        <v>66</v>
      </c>
      <c r="H347" s="14">
        <v>86</v>
      </c>
      <c r="I347" s="14">
        <v>1</v>
      </c>
      <c r="J347" s="13"/>
      <c r="K347" s="14">
        <v>1262</v>
      </c>
      <c r="L347" s="14">
        <v>513</v>
      </c>
      <c r="M347" s="13"/>
      <c r="N347" s="14">
        <v>1434</v>
      </c>
      <c r="O347" s="14">
        <v>77</v>
      </c>
      <c r="P347" s="13"/>
      <c r="Q347" s="14">
        <v>193</v>
      </c>
      <c r="R347" s="14">
        <v>67</v>
      </c>
      <c r="S347" s="14">
        <v>101</v>
      </c>
      <c r="T347" s="14">
        <v>47</v>
      </c>
      <c r="U347" s="14">
        <v>34</v>
      </c>
      <c r="V347" s="14">
        <v>21</v>
      </c>
      <c r="W347" s="14">
        <v>16</v>
      </c>
      <c r="X347" s="14">
        <v>10</v>
      </c>
      <c r="Y347" s="14">
        <v>9</v>
      </c>
      <c r="Z347" s="14">
        <v>15</v>
      </c>
      <c r="AA347" s="14">
        <v>18</v>
      </c>
      <c r="AB347" s="13"/>
      <c r="AC347" s="14">
        <f t="shared" si="5"/>
        <v>3817</v>
      </c>
      <c r="AD347" s="12"/>
    </row>
    <row r="348" spans="1:30" ht="12.75">
      <c r="A348" s="12" t="s">
        <v>335</v>
      </c>
      <c r="B348" s="12" t="s">
        <v>371</v>
      </c>
      <c r="C348" s="13"/>
      <c r="D348" s="12">
        <v>3647</v>
      </c>
      <c r="E348" s="12">
        <v>3164</v>
      </c>
      <c r="F348" s="12">
        <v>3071</v>
      </c>
      <c r="G348" s="12">
        <v>39</v>
      </c>
      <c r="H348" s="12">
        <v>54</v>
      </c>
      <c r="I348" s="12">
        <v>0</v>
      </c>
      <c r="J348" s="13"/>
      <c r="K348" s="12">
        <v>994</v>
      </c>
      <c r="L348" s="12">
        <v>888</v>
      </c>
      <c r="M348" s="13"/>
      <c r="N348" s="12">
        <v>688</v>
      </c>
      <c r="O348" s="12">
        <v>88</v>
      </c>
      <c r="P348" s="13"/>
      <c r="Q348" s="12">
        <v>159</v>
      </c>
      <c r="R348" s="12">
        <v>44</v>
      </c>
      <c r="S348" s="12">
        <v>90</v>
      </c>
      <c r="T348" s="12">
        <v>22</v>
      </c>
      <c r="U348" s="12">
        <v>25</v>
      </c>
      <c r="V348" s="12">
        <v>16</v>
      </c>
      <c r="W348" s="12">
        <v>12</v>
      </c>
      <c r="X348" s="12">
        <v>14</v>
      </c>
      <c r="Y348" s="12">
        <v>17</v>
      </c>
      <c r="Z348" s="12">
        <v>10</v>
      </c>
      <c r="AA348" s="12">
        <v>4</v>
      </c>
      <c r="AB348" s="13"/>
      <c r="AC348" s="12">
        <f t="shared" si="5"/>
        <v>3071</v>
      </c>
      <c r="AD348" s="12"/>
    </row>
    <row r="349" spans="1:30" ht="12.75">
      <c r="A349" s="14" t="s">
        <v>335</v>
      </c>
      <c r="B349" s="14" t="s">
        <v>372</v>
      </c>
      <c r="C349" s="13"/>
      <c r="D349" s="14">
        <v>1784</v>
      </c>
      <c r="E349" s="14">
        <v>1527</v>
      </c>
      <c r="F349" s="14">
        <v>1490</v>
      </c>
      <c r="G349" s="14">
        <v>18</v>
      </c>
      <c r="H349" s="14">
        <v>19</v>
      </c>
      <c r="I349" s="14">
        <v>0</v>
      </c>
      <c r="J349" s="13"/>
      <c r="K349" s="14">
        <v>300</v>
      </c>
      <c r="L349" s="14">
        <v>169</v>
      </c>
      <c r="M349" s="13"/>
      <c r="N349" s="14">
        <v>765</v>
      </c>
      <c r="O349" s="14">
        <v>40</v>
      </c>
      <c r="P349" s="13"/>
      <c r="Q349" s="14">
        <v>57</v>
      </c>
      <c r="R349" s="14">
        <v>46</v>
      </c>
      <c r="S349" s="14">
        <v>34</v>
      </c>
      <c r="T349" s="14">
        <v>13</v>
      </c>
      <c r="U349" s="14">
        <v>27</v>
      </c>
      <c r="V349" s="14">
        <v>5</v>
      </c>
      <c r="W349" s="14">
        <v>1</v>
      </c>
      <c r="X349" s="14">
        <v>11</v>
      </c>
      <c r="Y349" s="14">
        <v>10</v>
      </c>
      <c r="Z349" s="14">
        <v>7</v>
      </c>
      <c r="AA349" s="14">
        <v>5</v>
      </c>
      <c r="AB349" s="13"/>
      <c r="AC349" s="14">
        <f t="shared" si="5"/>
        <v>1490</v>
      </c>
      <c r="AD349" s="12"/>
    </row>
    <row r="350" spans="1:30" ht="12.75">
      <c r="A350" s="12" t="s">
        <v>335</v>
      </c>
      <c r="B350" s="12" t="s">
        <v>373</v>
      </c>
      <c r="C350" s="13"/>
      <c r="D350" s="12">
        <v>5570</v>
      </c>
      <c r="E350" s="12">
        <v>4663</v>
      </c>
      <c r="F350" s="12">
        <v>4539</v>
      </c>
      <c r="G350" s="12">
        <v>41</v>
      </c>
      <c r="H350" s="12">
        <v>80</v>
      </c>
      <c r="I350" s="12">
        <v>3</v>
      </c>
      <c r="J350" s="13"/>
      <c r="K350" s="12">
        <v>1280</v>
      </c>
      <c r="L350" s="12">
        <v>722</v>
      </c>
      <c r="M350" s="13"/>
      <c r="N350" s="12">
        <v>1789</v>
      </c>
      <c r="O350" s="12">
        <v>116</v>
      </c>
      <c r="P350" s="13"/>
      <c r="Q350" s="12">
        <v>187</v>
      </c>
      <c r="R350" s="12">
        <v>136</v>
      </c>
      <c r="S350" s="12">
        <v>96</v>
      </c>
      <c r="T350" s="12">
        <v>57</v>
      </c>
      <c r="U350" s="12">
        <v>35</v>
      </c>
      <c r="V350" s="12">
        <v>28</v>
      </c>
      <c r="W350" s="12">
        <v>19</v>
      </c>
      <c r="X350" s="12">
        <v>25</v>
      </c>
      <c r="Y350" s="12">
        <v>11</v>
      </c>
      <c r="Z350" s="12">
        <v>29</v>
      </c>
      <c r="AA350" s="12">
        <v>9</v>
      </c>
      <c r="AB350" s="13"/>
      <c r="AC350" s="12">
        <f t="shared" si="5"/>
        <v>4539</v>
      </c>
      <c r="AD350" s="12"/>
    </row>
    <row r="351" spans="1:30" ht="12.75">
      <c r="A351" s="14" t="s">
        <v>335</v>
      </c>
      <c r="B351" s="14" t="s">
        <v>374</v>
      </c>
      <c r="C351" s="13"/>
      <c r="D351" s="14">
        <v>5455</v>
      </c>
      <c r="E351" s="14">
        <v>4763</v>
      </c>
      <c r="F351" s="14">
        <v>4628</v>
      </c>
      <c r="G351" s="14">
        <v>51</v>
      </c>
      <c r="H351" s="14">
        <v>84</v>
      </c>
      <c r="I351" s="14">
        <v>0</v>
      </c>
      <c r="J351" s="13"/>
      <c r="K351" s="14">
        <v>791</v>
      </c>
      <c r="L351" s="14">
        <v>399</v>
      </c>
      <c r="M351" s="13"/>
      <c r="N351" s="14">
        <v>2717</v>
      </c>
      <c r="O351" s="14">
        <v>152</v>
      </c>
      <c r="P351" s="13"/>
      <c r="Q351" s="14">
        <v>202</v>
      </c>
      <c r="R351" s="14">
        <v>119</v>
      </c>
      <c r="S351" s="14">
        <v>86</v>
      </c>
      <c r="T351" s="14">
        <v>40</v>
      </c>
      <c r="U351" s="14">
        <v>53</v>
      </c>
      <c r="V351" s="14">
        <v>13</v>
      </c>
      <c r="W351" s="14">
        <v>8</v>
      </c>
      <c r="X351" s="14">
        <v>11</v>
      </c>
      <c r="Y351" s="14">
        <v>8</v>
      </c>
      <c r="Z351" s="14">
        <v>13</v>
      </c>
      <c r="AA351" s="14">
        <v>16</v>
      </c>
      <c r="AB351" s="13"/>
      <c r="AC351" s="14">
        <f t="shared" si="5"/>
        <v>4628</v>
      </c>
      <c r="AD351" s="12"/>
    </row>
    <row r="352" spans="1:30" ht="12.75">
      <c r="A352" s="12" t="s">
        <v>335</v>
      </c>
      <c r="B352" s="12" t="s">
        <v>375</v>
      </c>
      <c r="C352" s="13"/>
      <c r="D352" s="12">
        <v>799</v>
      </c>
      <c r="E352" s="12">
        <v>767</v>
      </c>
      <c r="F352" s="12">
        <v>738</v>
      </c>
      <c r="G352" s="12">
        <v>13</v>
      </c>
      <c r="H352" s="12">
        <v>16</v>
      </c>
      <c r="I352" s="12">
        <v>0</v>
      </c>
      <c r="J352" s="13"/>
      <c r="K352" s="12">
        <v>176</v>
      </c>
      <c r="L352" s="12">
        <v>91</v>
      </c>
      <c r="M352" s="13"/>
      <c r="N352" s="12">
        <v>339</v>
      </c>
      <c r="O352" s="12">
        <v>19</v>
      </c>
      <c r="P352" s="13"/>
      <c r="Q352" s="12">
        <v>49</v>
      </c>
      <c r="R352" s="12">
        <v>21</v>
      </c>
      <c r="S352" s="12">
        <v>9</v>
      </c>
      <c r="T352" s="12">
        <v>13</v>
      </c>
      <c r="U352" s="12">
        <v>5</v>
      </c>
      <c r="V352" s="12">
        <v>2</v>
      </c>
      <c r="W352" s="12">
        <v>0</v>
      </c>
      <c r="X352" s="12">
        <v>0</v>
      </c>
      <c r="Y352" s="12">
        <v>10</v>
      </c>
      <c r="Z352" s="12">
        <v>2</v>
      </c>
      <c r="AA352" s="12">
        <v>2</v>
      </c>
      <c r="AB352" s="13"/>
      <c r="AC352" s="12">
        <f t="shared" si="5"/>
        <v>738</v>
      </c>
      <c r="AD352" s="12"/>
    </row>
    <row r="353" spans="1:30" ht="12.75">
      <c r="A353" s="14" t="s">
        <v>335</v>
      </c>
      <c r="B353" s="14" t="s">
        <v>376</v>
      </c>
      <c r="C353" s="13"/>
      <c r="D353" s="14">
        <v>1366</v>
      </c>
      <c r="E353" s="14">
        <v>1161</v>
      </c>
      <c r="F353" s="14">
        <v>1124</v>
      </c>
      <c r="G353" s="14">
        <v>19</v>
      </c>
      <c r="H353" s="14">
        <v>18</v>
      </c>
      <c r="I353" s="14">
        <v>0</v>
      </c>
      <c r="J353" s="13"/>
      <c r="K353" s="14">
        <v>320</v>
      </c>
      <c r="L353" s="14">
        <v>335</v>
      </c>
      <c r="M353" s="13"/>
      <c r="N353" s="14">
        <v>293</v>
      </c>
      <c r="O353" s="14">
        <v>34</v>
      </c>
      <c r="P353" s="13"/>
      <c r="Q353" s="14">
        <v>75</v>
      </c>
      <c r="R353" s="14">
        <v>11</v>
      </c>
      <c r="S353" s="14">
        <v>24</v>
      </c>
      <c r="T353" s="14">
        <v>3</v>
      </c>
      <c r="U353" s="14">
        <v>9</v>
      </c>
      <c r="V353" s="14">
        <v>4</v>
      </c>
      <c r="W353" s="14">
        <v>2</v>
      </c>
      <c r="X353" s="14">
        <v>4</v>
      </c>
      <c r="Y353" s="14">
        <v>3</v>
      </c>
      <c r="Z353" s="14">
        <v>5</v>
      </c>
      <c r="AA353" s="14">
        <v>2</v>
      </c>
      <c r="AB353" s="13"/>
      <c r="AC353" s="14">
        <f t="shared" si="5"/>
        <v>1124</v>
      </c>
      <c r="AD353" s="12"/>
    </row>
    <row r="354" spans="1:30" ht="12.75">
      <c r="A354" s="12" t="s">
        <v>335</v>
      </c>
      <c r="B354" s="12" t="s">
        <v>377</v>
      </c>
      <c r="C354" s="13"/>
      <c r="D354" s="12">
        <v>5072</v>
      </c>
      <c r="E354" s="12">
        <v>4286</v>
      </c>
      <c r="F354" s="12">
        <v>4169</v>
      </c>
      <c r="G354" s="12">
        <v>48</v>
      </c>
      <c r="H354" s="12">
        <v>69</v>
      </c>
      <c r="I354" s="12">
        <v>0</v>
      </c>
      <c r="J354" s="13"/>
      <c r="K354" s="12">
        <v>1311</v>
      </c>
      <c r="L354" s="12">
        <v>605</v>
      </c>
      <c r="M354" s="13"/>
      <c r="N354" s="12">
        <v>1540</v>
      </c>
      <c r="O354" s="12">
        <v>112</v>
      </c>
      <c r="P354" s="13"/>
      <c r="Q354" s="12">
        <v>180</v>
      </c>
      <c r="R354" s="12">
        <v>96</v>
      </c>
      <c r="S354" s="12">
        <v>117</v>
      </c>
      <c r="T354" s="12">
        <v>55</v>
      </c>
      <c r="U354" s="12">
        <v>50</v>
      </c>
      <c r="V354" s="12">
        <v>9</v>
      </c>
      <c r="W354" s="12">
        <v>16</v>
      </c>
      <c r="X354" s="12">
        <v>14</v>
      </c>
      <c r="Y354" s="12">
        <v>14</v>
      </c>
      <c r="Z354" s="12">
        <v>25</v>
      </c>
      <c r="AA354" s="12">
        <v>25</v>
      </c>
      <c r="AB354" s="13"/>
      <c r="AC354" s="12">
        <f t="shared" si="5"/>
        <v>4169</v>
      </c>
      <c r="AD354" s="12"/>
    </row>
    <row r="355" spans="1:30" ht="12.75">
      <c r="A355" s="14" t="s">
        <v>335</v>
      </c>
      <c r="B355" s="14" t="s">
        <v>378</v>
      </c>
      <c r="C355" s="13"/>
      <c r="D355" s="14">
        <v>1300</v>
      </c>
      <c r="E355" s="14">
        <v>1083</v>
      </c>
      <c r="F355" s="14">
        <v>1040</v>
      </c>
      <c r="G355" s="14">
        <v>17</v>
      </c>
      <c r="H355" s="14">
        <v>26</v>
      </c>
      <c r="I355" s="14">
        <v>0</v>
      </c>
      <c r="J355" s="13"/>
      <c r="K355" s="14">
        <v>280</v>
      </c>
      <c r="L355" s="14">
        <v>324</v>
      </c>
      <c r="M355" s="13"/>
      <c r="N355" s="14">
        <v>264</v>
      </c>
      <c r="O355" s="14">
        <v>28</v>
      </c>
      <c r="P355" s="13"/>
      <c r="Q355" s="14">
        <v>47</v>
      </c>
      <c r="R355" s="14">
        <v>27</v>
      </c>
      <c r="S355" s="14">
        <v>17</v>
      </c>
      <c r="T355" s="14">
        <v>8</v>
      </c>
      <c r="U355" s="14">
        <v>9</v>
      </c>
      <c r="V355" s="14">
        <v>4</v>
      </c>
      <c r="W355" s="14">
        <v>3</v>
      </c>
      <c r="X355" s="14">
        <v>8</v>
      </c>
      <c r="Y355" s="14">
        <v>5</v>
      </c>
      <c r="Z355" s="14">
        <v>10</v>
      </c>
      <c r="AA355" s="14">
        <v>6</v>
      </c>
      <c r="AB355" s="13"/>
      <c r="AC355" s="14">
        <f t="shared" si="5"/>
        <v>1040</v>
      </c>
      <c r="AD355" s="12"/>
    </row>
    <row r="356" spans="1:30" ht="12.75">
      <c r="A356" s="12" t="s">
        <v>335</v>
      </c>
      <c r="B356" s="12" t="s">
        <v>379</v>
      </c>
      <c r="C356" s="13"/>
      <c r="D356" s="12">
        <v>1694</v>
      </c>
      <c r="E356" s="12">
        <v>1420</v>
      </c>
      <c r="F356" s="12">
        <v>1386</v>
      </c>
      <c r="G356" s="12">
        <v>14</v>
      </c>
      <c r="H356" s="12">
        <v>20</v>
      </c>
      <c r="I356" s="12">
        <v>0</v>
      </c>
      <c r="J356" s="13"/>
      <c r="K356" s="12">
        <v>462</v>
      </c>
      <c r="L356" s="12">
        <v>358</v>
      </c>
      <c r="M356" s="13"/>
      <c r="N356" s="12">
        <v>338</v>
      </c>
      <c r="O356" s="12">
        <v>50</v>
      </c>
      <c r="P356" s="13"/>
      <c r="Q356" s="12">
        <v>59</v>
      </c>
      <c r="R356" s="12">
        <v>25</v>
      </c>
      <c r="S356" s="12">
        <v>26</v>
      </c>
      <c r="T356" s="12">
        <v>30</v>
      </c>
      <c r="U356" s="12">
        <v>9</v>
      </c>
      <c r="V356" s="12">
        <v>2</v>
      </c>
      <c r="W356" s="12">
        <v>9</v>
      </c>
      <c r="X356" s="12">
        <v>4</v>
      </c>
      <c r="Y356" s="12">
        <v>8</v>
      </c>
      <c r="Z356" s="12">
        <v>3</v>
      </c>
      <c r="AA356" s="12">
        <v>3</v>
      </c>
      <c r="AB356" s="13"/>
      <c r="AC356" s="12">
        <f t="shared" si="5"/>
        <v>1386</v>
      </c>
      <c r="AD356" s="12"/>
    </row>
    <row r="357" spans="1:30" ht="12.75">
      <c r="A357" s="14" t="s">
        <v>335</v>
      </c>
      <c r="B357" s="14" t="s">
        <v>380</v>
      </c>
      <c r="C357" s="13"/>
      <c r="D357" s="14">
        <v>12364</v>
      </c>
      <c r="E357" s="14">
        <v>10478</v>
      </c>
      <c r="F357" s="14">
        <v>10223</v>
      </c>
      <c r="G357" s="14">
        <v>80</v>
      </c>
      <c r="H357" s="14">
        <v>175</v>
      </c>
      <c r="I357" s="14">
        <v>0</v>
      </c>
      <c r="J357" s="13"/>
      <c r="K357" s="14">
        <v>2461</v>
      </c>
      <c r="L357" s="14">
        <v>1479</v>
      </c>
      <c r="M357" s="13"/>
      <c r="N357" s="14">
        <v>4489</v>
      </c>
      <c r="O357" s="14">
        <v>451</v>
      </c>
      <c r="P357" s="13"/>
      <c r="Q357" s="14">
        <v>388</v>
      </c>
      <c r="R357" s="14">
        <v>279</v>
      </c>
      <c r="S357" s="14">
        <v>207</v>
      </c>
      <c r="T357" s="14">
        <v>105</v>
      </c>
      <c r="U357" s="14">
        <v>109</v>
      </c>
      <c r="V357" s="14">
        <v>52</v>
      </c>
      <c r="W357" s="14">
        <v>36</v>
      </c>
      <c r="X357" s="14">
        <v>51</v>
      </c>
      <c r="Y357" s="14">
        <v>46</v>
      </c>
      <c r="Z357" s="14">
        <v>37</v>
      </c>
      <c r="AA357" s="14">
        <v>33</v>
      </c>
      <c r="AB357" s="13"/>
      <c r="AC357" s="14">
        <f t="shared" si="5"/>
        <v>10223</v>
      </c>
      <c r="AD357" s="12"/>
    </row>
    <row r="358" spans="1:30" ht="12.75">
      <c r="A358" s="12" t="s">
        <v>335</v>
      </c>
      <c r="B358" s="12" t="s">
        <v>381</v>
      </c>
      <c r="C358" s="13"/>
      <c r="D358" s="12">
        <v>930</v>
      </c>
      <c r="E358" s="12">
        <v>781</v>
      </c>
      <c r="F358" s="12">
        <v>758</v>
      </c>
      <c r="G358" s="12">
        <v>15</v>
      </c>
      <c r="H358" s="12">
        <v>8</v>
      </c>
      <c r="I358" s="12">
        <v>0</v>
      </c>
      <c r="J358" s="13"/>
      <c r="K358" s="12">
        <v>176</v>
      </c>
      <c r="L358" s="12">
        <v>101</v>
      </c>
      <c r="M358" s="13"/>
      <c r="N358" s="12">
        <v>352</v>
      </c>
      <c r="O358" s="12">
        <v>12</v>
      </c>
      <c r="P358" s="13"/>
      <c r="Q358" s="12">
        <v>28</v>
      </c>
      <c r="R358" s="12">
        <v>25</v>
      </c>
      <c r="S358" s="12">
        <v>16</v>
      </c>
      <c r="T358" s="12">
        <v>18</v>
      </c>
      <c r="U358" s="12">
        <v>7</v>
      </c>
      <c r="V358" s="12">
        <v>5</v>
      </c>
      <c r="W358" s="12">
        <v>3</v>
      </c>
      <c r="X358" s="12">
        <v>7</v>
      </c>
      <c r="Y358" s="12">
        <v>4</v>
      </c>
      <c r="Z358" s="12">
        <v>2</v>
      </c>
      <c r="AA358" s="12">
        <v>2</v>
      </c>
      <c r="AB358" s="13"/>
      <c r="AC358" s="12">
        <f t="shared" si="5"/>
        <v>758</v>
      </c>
      <c r="AD358" s="12"/>
    </row>
    <row r="359" spans="1:30" ht="12.75">
      <c r="A359" s="14" t="s">
        <v>335</v>
      </c>
      <c r="B359" s="14" t="s">
        <v>382</v>
      </c>
      <c r="C359" s="13"/>
      <c r="D359" s="14">
        <v>4814</v>
      </c>
      <c r="E359" s="14">
        <v>4097</v>
      </c>
      <c r="F359" s="14">
        <v>3956</v>
      </c>
      <c r="G359" s="14">
        <v>60</v>
      </c>
      <c r="H359" s="14">
        <v>79</v>
      </c>
      <c r="I359" s="14">
        <v>2</v>
      </c>
      <c r="J359" s="13"/>
      <c r="K359" s="14">
        <v>1141</v>
      </c>
      <c r="L359" s="14">
        <v>566</v>
      </c>
      <c r="M359" s="13"/>
      <c r="N359" s="14">
        <v>1493</v>
      </c>
      <c r="O359" s="14">
        <v>109</v>
      </c>
      <c r="P359" s="13"/>
      <c r="Q359" s="14">
        <v>235</v>
      </c>
      <c r="R359" s="14">
        <v>122</v>
      </c>
      <c r="S359" s="14">
        <v>75</v>
      </c>
      <c r="T359" s="14">
        <v>48</v>
      </c>
      <c r="U359" s="14">
        <v>56</v>
      </c>
      <c r="V359" s="14">
        <v>27</v>
      </c>
      <c r="W359" s="14">
        <v>14</v>
      </c>
      <c r="X359" s="14">
        <v>20</v>
      </c>
      <c r="Y359" s="14">
        <v>16</v>
      </c>
      <c r="Z359" s="14">
        <v>14</v>
      </c>
      <c r="AA359" s="14">
        <v>20</v>
      </c>
      <c r="AB359" s="13"/>
      <c r="AC359" s="14">
        <f t="shared" si="5"/>
        <v>3956</v>
      </c>
      <c r="AD359" s="12"/>
    </row>
    <row r="360" spans="1:30" ht="12.75">
      <c r="A360" s="12" t="s">
        <v>335</v>
      </c>
      <c r="B360" s="12" t="s">
        <v>383</v>
      </c>
      <c r="C360" s="13"/>
      <c r="D360" s="12">
        <v>1090</v>
      </c>
      <c r="E360" s="12">
        <v>888</v>
      </c>
      <c r="F360" s="12">
        <v>846</v>
      </c>
      <c r="G360" s="12">
        <v>20</v>
      </c>
      <c r="H360" s="12">
        <v>22</v>
      </c>
      <c r="I360" s="12">
        <v>0</v>
      </c>
      <c r="J360" s="13"/>
      <c r="K360" s="12">
        <v>271</v>
      </c>
      <c r="L360" s="12">
        <v>183</v>
      </c>
      <c r="M360" s="13"/>
      <c r="N360" s="12">
        <v>229</v>
      </c>
      <c r="O360" s="12">
        <v>18</v>
      </c>
      <c r="P360" s="13"/>
      <c r="Q360" s="12">
        <v>58</v>
      </c>
      <c r="R360" s="12">
        <v>18</v>
      </c>
      <c r="S360" s="12">
        <v>25</v>
      </c>
      <c r="T360" s="12">
        <v>5</v>
      </c>
      <c r="U360" s="12">
        <v>7</v>
      </c>
      <c r="V360" s="12">
        <v>4</v>
      </c>
      <c r="W360" s="12">
        <v>9</v>
      </c>
      <c r="X360" s="12">
        <v>5</v>
      </c>
      <c r="Y360" s="12">
        <v>9</v>
      </c>
      <c r="Z360" s="12">
        <v>0</v>
      </c>
      <c r="AA360" s="12">
        <v>5</v>
      </c>
      <c r="AB360" s="13"/>
      <c r="AC360" s="12">
        <f t="shared" si="5"/>
        <v>846</v>
      </c>
      <c r="AD360" s="12"/>
    </row>
    <row r="361" spans="1:30" ht="12.75">
      <c r="A361" s="14" t="s">
        <v>335</v>
      </c>
      <c r="B361" s="14" t="s">
        <v>384</v>
      </c>
      <c r="C361" s="13"/>
      <c r="D361" s="14">
        <v>2102</v>
      </c>
      <c r="E361" s="14">
        <v>1791</v>
      </c>
      <c r="F361" s="14">
        <v>1728</v>
      </c>
      <c r="G361" s="14">
        <v>25</v>
      </c>
      <c r="H361" s="14">
        <v>38</v>
      </c>
      <c r="I361" s="14">
        <v>0</v>
      </c>
      <c r="J361" s="13"/>
      <c r="K361" s="14">
        <v>496</v>
      </c>
      <c r="L361" s="14">
        <v>263</v>
      </c>
      <c r="M361" s="13"/>
      <c r="N361" s="14">
        <v>689</v>
      </c>
      <c r="O361" s="14">
        <v>33</v>
      </c>
      <c r="P361" s="13"/>
      <c r="Q361" s="14">
        <v>78</v>
      </c>
      <c r="R361" s="14">
        <v>38</v>
      </c>
      <c r="S361" s="14">
        <v>42</v>
      </c>
      <c r="T361" s="14">
        <v>19</v>
      </c>
      <c r="U361" s="14">
        <v>30</v>
      </c>
      <c r="V361" s="14">
        <v>11</v>
      </c>
      <c r="W361" s="14">
        <v>2</v>
      </c>
      <c r="X361" s="14">
        <v>3</v>
      </c>
      <c r="Y361" s="14">
        <v>4</v>
      </c>
      <c r="Z361" s="14">
        <v>13</v>
      </c>
      <c r="AA361" s="14">
        <v>7</v>
      </c>
      <c r="AB361" s="13"/>
      <c r="AC361" s="14">
        <f t="shared" si="5"/>
        <v>1728</v>
      </c>
      <c r="AD361" s="12"/>
    </row>
    <row r="362" spans="1:30" ht="12.75">
      <c r="A362" s="12" t="s">
        <v>335</v>
      </c>
      <c r="B362" s="12" t="s">
        <v>385</v>
      </c>
      <c r="C362" s="13"/>
      <c r="D362" s="12">
        <v>2119</v>
      </c>
      <c r="E362" s="12">
        <v>1792</v>
      </c>
      <c r="F362" s="12">
        <v>1743</v>
      </c>
      <c r="G362" s="12">
        <v>16</v>
      </c>
      <c r="H362" s="12">
        <v>33</v>
      </c>
      <c r="I362" s="12">
        <v>0</v>
      </c>
      <c r="J362" s="13"/>
      <c r="K362" s="12">
        <v>612</v>
      </c>
      <c r="L362" s="12">
        <v>360</v>
      </c>
      <c r="M362" s="13"/>
      <c r="N362" s="12">
        <v>472</v>
      </c>
      <c r="O362" s="12">
        <v>51</v>
      </c>
      <c r="P362" s="13"/>
      <c r="Q362" s="12">
        <v>114</v>
      </c>
      <c r="R362" s="12">
        <v>27</v>
      </c>
      <c r="S362" s="12">
        <v>40</v>
      </c>
      <c r="T362" s="12">
        <v>9</v>
      </c>
      <c r="U362" s="12">
        <v>15</v>
      </c>
      <c r="V362" s="12">
        <v>6</v>
      </c>
      <c r="W362" s="12">
        <v>11</v>
      </c>
      <c r="X362" s="12">
        <v>8</v>
      </c>
      <c r="Y362" s="12">
        <v>4</v>
      </c>
      <c r="Z362" s="12">
        <v>12</v>
      </c>
      <c r="AA362" s="12">
        <v>2</v>
      </c>
      <c r="AB362" s="13"/>
      <c r="AC362" s="12">
        <f t="shared" si="5"/>
        <v>1743</v>
      </c>
      <c r="AD362" s="12"/>
    </row>
    <row r="363" spans="1:30" ht="12.75">
      <c r="A363" s="14" t="s">
        <v>335</v>
      </c>
      <c r="B363" s="14" t="s">
        <v>386</v>
      </c>
      <c r="C363" s="13"/>
      <c r="D363" s="14">
        <v>4300</v>
      </c>
      <c r="E363" s="14">
        <v>3602</v>
      </c>
      <c r="F363" s="14">
        <v>3484</v>
      </c>
      <c r="G363" s="14">
        <v>53</v>
      </c>
      <c r="H363" s="14">
        <v>65</v>
      </c>
      <c r="I363" s="14">
        <v>0</v>
      </c>
      <c r="J363" s="13"/>
      <c r="K363" s="14">
        <v>850</v>
      </c>
      <c r="L363" s="14">
        <v>739</v>
      </c>
      <c r="M363" s="13"/>
      <c r="N363" s="14">
        <v>1176</v>
      </c>
      <c r="O363" s="14">
        <v>126</v>
      </c>
      <c r="P363" s="13"/>
      <c r="Q363" s="14">
        <v>232</v>
      </c>
      <c r="R363" s="14">
        <v>69</v>
      </c>
      <c r="S363" s="14">
        <v>91</v>
      </c>
      <c r="T363" s="14">
        <v>61</v>
      </c>
      <c r="U363" s="14">
        <v>41</v>
      </c>
      <c r="V363" s="14">
        <v>21</v>
      </c>
      <c r="W363" s="14">
        <v>19</v>
      </c>
      <c r="X363" s="14">
        <v>14</v>
      </c>
      <c r="Y363" s="14">
        <v>19</v>
      </c>
      <c r="Z363" s="14">
        <v>17</v>
      </c>
      <c r="AA363" s="14">
        <v>9</v>
      </c>
      <c r="AB363" s="13"/>
      <c r="AC363" s="14">
        <f t="shared" si="5"/>
        <v>3484</v>
      </c>
      <c r="AD363" s="12"/>
    </row>
    <row r="364" spans="1:30" ht="12.75">
      <c r="A364" s="12" t="s">
        <v>335</v>
      </c>
      <c r="B364" s="12" t="s">
        <v>387</v>
      </c>
      <c r="C364" s="13"/>
      <c r="D364" s="12">
        <v>5817</v>
      </c>
      <c r="E364" s="12">
        <v>4811</v>
      </c>
      <c r="F364" s="12">
        <v>4679</v>
      </c>
      <c r="G364" s="12">
        <v>55</v>
      </c>
      <c r="H364" s="12">
        <v>77</v>
      </c>
      <c r="I364" s="12">
        <v>0</v>
      </c>
      <c r="J364" s="13"/>
      <c r="K364" s="12">
        <v>1270</v>
      </c>
      <c r="L364" s="12">
        <v>822</v>
      </c>
      <c r="M364" s="13"/>
      <c r="N364" s="12">
        <v>1705</v>
      </c>
      <c r="O364" s="12">
        <v>130</v>
      </c>
      <c r="P364" s="13"/>
      <c r="Q364" s="12">
        <v>239</v>
      </c>
      <c r="R364" s="12">
        <v>126</v>
      </c>
      <c r="S364" s="12">
        <v>125</v>
      </c>
      <c r="T364" s="12">
        <v>83</v>
      </c>
      <c r="U364" s="12">
        <v>54</v>
      </c>
      <c r="V364" s="12">
        <v>19</v>
      </c>
      <c r="W364" s="12">
        <v>29</v>
      </c>
      <c r="X364" s="12">
        <v>15</v>
      </c>
      <c r="Y364" s="12">
        <v>18</v>
      </c>
      <c r="Z364" s="12">
        <v>21</v>
      </c>
      <c r="AA364" s="12">
        <v>23</v>
      </c>
      <c r="AB364" s="13"/>
      <c r="AC364" s="12">
        <f t="shared" si="5"/>
        <v>4679</v>
      </c>
      <c r="AD364" s="12"/>
    </row>
    <row r="365" spans="1:30" ht="12.75">
      <c r="A365" s="14" t="s">
        <v>335</v>
      </c>
      <c r="B365" s="14" t="s">
        <v>388</v>
      </c>
      <c r="C365" s="13"/>
      <c r="D365" s="14">
        <v>6248</v>
      </c>
      <c r="E365" s="14">
        <v>5251</v>
      </c>
      <c r="F365" s="14">
        <v>5100</v>
      </c>
      <c r="G365" s="14">
        <v>53</v>
      </c>
      <c r="H365" s="14">
        <v>98</v>
      </c>
      <c r="I365" s="14">
        <v>0</v>
      </c>
      <c r="J365" s="13"/>
      <c r="K365" s="14">
        <v>1428</v>
      </c>
      <c r="L365" s="14">
        <v>1371</v>
      </c>
      <c r="M365" s="13"/>
      <c r="N365" s="14">
        <v>1465</v>
      </c>
      <c r="O365" s="14">
        <v>191</v>
      </c>
      <c r="P365" s="13"/>
      <c r="Q365" s="14">
        <v>237</v>
      </c>
      <c r="R365" s="14">
        <v>100</v>
      </c>
      <c r="S365" s="14">
        <v>113</v>
      </c>
      <c r="T365" s="14">
        <v>34</v>
      </c>
      <c r="U365" s="14">
        <v>66</v>
      </c>
      <c r="V365" s="14">
        <v>15</v>
      </c>
      <c r="W365" s="14">
        <v>16</v>
      </c>
      <c r="X365" s="14">
        <v>16</v>
      </c>
      <c r="Y365" s="14">
        <v>16</v>
      </c>
      <c r="Z365" s="14">
        <v>22</v>
      </c>
      <c r="AA365" s="14">
        <v>10</v>
      </c>
      <c r="AB365" s="13"/>
      <c r="AC365" s="14">
        <f t="shared" si="5"/>
        <v>5100</v>
      </c>
      <c r="AD365" s="12"/>
    </row>
    <row r="366" spans="1:30" ht="12.75">
      <c r="A366" s="12" t="s">
        <v>335</v>
      </c>
      <c r="B366" s="12" t="s">
        <v>389</v>
      </c>
      <c r="C366" s="13"/>
      <c r="D366" s="12">
        <v>3525</v>
      </c>
      <c r="E366" s="12">
        <v>2937</v>
      </c>
      <c r="F366" s="12">
        <v>2816</v>
      </c>
      <c r="G366" s="12">
        <v>48</v>
      </c>
      <c r="H366" s="12">
        <v>73</v>
      </c>
      <c r="I366" s="12">
        <v>0</v>
      </c>
      <c r="J366" s="13"/>
      <c r="K366" s="12">
        <v>805</v>
      </c>
      <c r="L366" s="12">
        <v>667</v>
      </c>
      <c r="M366" s="13"/>
      <c r="N366" s="12">
        <v>772</v>
      </c>
      <c r="O366" s="12">
        <v>76</v>
      </c>
      <c r="P366" s="13"/>
      <c r="Q366" s="12">
        <v>219</v>
      </c>
      <c r="R366" s="12">
        <v>87</v>
      </c>
      <c r="S366" s="12">
        <v>49</v>
      </c>
      <c r="T366" s="12">
        <v>24</v>
      </c>
      <c r="U366" s="12">
        <v>30</v>
      </c>
      <c r="V366" s="12">
        <v>10</v>
      </c>
      <c r="W366" s="12">
        <v>7</v>
      </c>
      <c r="X366" s="12">
        <v>27</v>
      </c>
      <c r="Y366" s="12">
        <v>12</v>
      </c>
      <c r="Z366" s="12">
        <v>16</v>
      </c>
      <c r="AA366" s="12">
        <v>15</v>
      </c>
      <c r="AB366" s="13"/>
      <c r="AC366" s="12">
        <f t="shared" si="5"/>
        <v>2816</v>
      </c>
      <c r="AD366" s="12"/>
    </row>
    <row r="367" spans="1:30" ht="12.75">
      <c r="A367" s="14" t="s">
        <v>335</v>
      </c>
      <c r="B367" s="14" t="s">
        <v>390</v>
      </c>
      <c r="C367" s="13"/>
      <c r="D367" s="14">
        <v>6042</v>
      </c>
      <c r="E367" s="14">
        <v>5114</v>
      </c>
      <c r="F367" s="14">
        <v>4942</v>
      </c>
      <c r="G367" s="14">
        <v>72</v>
      </c>
      <c r="H367" s="14">
        <v>100</v>
      </c>
      <c r="I367" s="14">
        <v>0</v>
      </c>
      <c r="J367" s="13"/>
      <c r="K367" s="14">
        <v>1040</v>
      </c>
      <c r="L367" s="14">
        <v>654</v>
      </c>
      <c r="M367" s="13"/>
      <c r="N367" s="14">
        <v>2348</v>
      </c>
      <c r="O367" s="14">
        <v>134</v>
      </c>
      <c r="P367" s="13"/>
      <c r="Q367" s="14">
        <v>237</v>
      </c>
      <c r="R367" s="14">
        <v>182</v>
      </c>
      <c r="S367" s="14">
        <v>75</v>
      </c>
      <c r="T367" s="14">
        <v>94</v>
      </c>
      <c r="U367" s="14">
        <v>54</v>
      </c>
      <c r="V367" s="14">
        <v>26</v>
      </c>
      <c r="W367" s="14">
        <v>15</v>
      </c>
      <c r="X367" s="14">
        <v>28</v>
      </c>
      <c r="Y367" s="14">
        <v>13</v>
      </c>
      <c r="Z367" s="14">
        <v>26</v>
      </c>
      <c r="AA367" s="14">
        <v>16</v>
      </c>
      <c r="AB367" s="13"/>
      <c r="AC367" s="14">
        <f t="shared" si="5"/>
        <v>4942</v>
      </c>
      <c r="AD367" s="12"/>
    </row>
    <row r="368" spans="1:30" ht="12.75">
      <c r="A368" s="12" t="s">
        <v>335</v>
      </c>
      <c r="B368" s="12" t="s">
        <v>391</v>
      </c>
      <c r="C368" s="13"/>
      <c r="D368" s="12">
        <v>1413</v>
      </c>
      <c r="E368" s="12">
        <v>1180</v>
      </c>
      <c r="F368" s="12">
        <v>1140</v>
      </c>
      <c r="G368" s="12">
        <v>20</v>
      </c>
      <c r="H368" s="12">
        <v>20</v>
      </c>
      <c r="I368" s="12">
        <v>0</v>
      </c>
      <c r="J368" s="13"/>
      <c r="K368" s="12">
        <v>404</v>
      </c>
      <c r="L368" s="12">
        <v>171</v>
      </c>
      <c r="M368" s="13"/>
      <c r="N368" s="12">
        <v>365</v>
      </c>
      <c r="O368" s="12">
        <v>32</v>
      </c>
      <c r="P368" s="13"/>
      <c r="Q368" s="12">
        <v>58</v>
      </c>
      <c r="R368" s="12">
        <v>28</v>
      </c>
      <c r="S368" s="12">
        <v>24</v>
      </c>
      <c r="T368" s="12">
        <v>9</v>
      </c>
      <c r="U368" s="12">
        <v>22</v>
      </c>
      <c r="V368" s="12">
        <v>6</v>
      </c>
      <c r="W368" s="12">
        <v>7</v>
      </c>
      <c r="X368" s="12">
        <v>5</v>
      </c>
      <c r="Y368" s="12">
        <v>4</v>
      </c>
      <c r="Z368" s="12">
        <v>2</v>
      </c>
      <c r="AA368" s="12">
        <v>3</v>
      </c>
      <c r="AB368" s="13"/>
      <c r="AC368" s="12">
        <f t="shared" si="5"/>
        <v>1140</v>
      </c>
      <c r="AD368" s="12"/>
    </row>
    <row r="369" spans="1:30" ht="12.75">
      <c r="A369" s="14" t="s">
        <v>335</v>
      </c>
      <c r="B369" s="14" t="s">
        <v>392</v>
      </c>
      <c r="C369" s="13"/>
      <c r="D369" s="14">
        <v>6992</v>
      </c>
      <c r="E369" s="14">
        <v>5826</v>
      </c>
      <c r="F369" s="14">
        <v>5686</v>
      </c>
      <c r="G369" s="14">
        <v>45</v>
      </c>
      <c r="H369" s="14">
        <v>95</v>
      </c>
      <c r="I369" s="14">
        <v>0</v>
      </c>
      <c r="J369" s="13"/>
      <c r="K369" s="14">
        <v>1383</v>
      </c>
      <c r="L369" s="14">
        <v>755</v>
      </c>
      <c r="M369" s="13"/>
      <c r="N369" s="14">
        <v>2505</v>
      </c>
      <c r="O369" s="14">
        <v>271</v>
      </c>
      <c r="P369" s="13"/>
      <c r="Q369" s="14">
        <v>228</v>
      </c>
      <c r="R369" s="14">
        <v>148</v>
      </c>
      <c r="S369" s="14">
        <v>148</v>
      </c>
      <c r="T369" s="14">
        <v>52</v>
      </c>
      <c r="U369" s="14">
        <v>50</v>
      </c>
      <c r="V369" s="14">
        <v>20</v>
      </c>
      <c r="W369" s="14">
        <v>7</v>
      </c>
      <c r="X369" s="14">
        <v>37</v>
      </c>
      <c r="Y369" s="14">
        <v>36</v>
      </c>
      <c r="Z369" s="14">
        <v>26</v>
      </c>
      <c r="AA369" s="14">
        <v>20</v>
      </c>
      <c r="AB369" s="13"/>
      <c r="AC369" s="14">
        <f t="shared" si="5"/>
        <v>5686</v>
      </c>
      <c r="AD369" s="12"/>
    </row>
    <row r="370" spans="1:30" ht="12.75">
      <c r="A370" s="12" t="s">
        <v>335</v>
      </c>
      <c r="B370" s="12" t="s">
        <v>393</v>
      </c>
      <c r="C370" s="13"/>
      <c r="D370" s="12">
        <v>979</v>
      </c>
      <c r="E370" s="12">
        <v>849</v>
      </c>
      <c r="F370" s="12">
        <v>825</v>
      </c>
      <c r="G370" s="12">
        <v>7</v>
      </c>
      <c r="H370" s="12">
        <v>17</v>
      </c>
      <c r="I370" s="12">
        <v>0</v>
      </c>
      <c r="J370" s="13"/>
      <c r="K370" s="12">
        <v>267</v>
      </c>
      <c r="L370" s="12">
        <v>125</v>
      </c>
      <c r="M370" s="13"/>
      <c r="N370" s="12">
        <v>315</v>
      </c>
      <c r="O370" s="12">
        <v>12</v>
      </c>
      <c r="P370" s="13"/>
      <c r="Q370" s="12">
        <v>31</v>
      </c>
      <c r="R370" s="12">
        <v>15</v>
      </c>
      <c r="S370" s="12">
        <v>25</v>
      </c>
      <c r="T370" s="12">
        <v>6</v>
      </c>
      <c r="U370" s="12">
        <v>11</v>
      </c>
      <c r="V370" s="12">
        <v>3</v>
      </c>
      <c r="W370" s="12">
        <v>0</v>
      </c>
      <c r="X370" s="12">
        <v>2</v>
      </c>
      <c r="Y370" s="12">
        <v>5</v>
      </c>
      <c r="Z370" s="12">
        <v>7</v>
      </c>
      <c r="AA370" s="12">
        <v>1</v>
      </c>
      <c r="AB370" s="13"/>
      <c r="AC370" s="12">
        <f t="shared" si="5"/>
        <v>825</v>
      </c>
      <c r="AD370" s="12"/>
    </row>
    <row r="371" spans="1:30" ht="12.75">
      <c r="A371" s="14" t="s">
        <v>335</v>
      </c>
      <c r="B371" s="14" t="s">
        <v>394</v>
      </c>
      <c r="C371" s="13"/>
      <c r="D371" s="14">
        <v>1549</v>
      </c>
      <c r="E371" s="14">
        <v>1249</v>
      </c>
      <c r="F371" s="14">
        <v>1198</v>
      </c>
      <c r="G371" s="14">
        <v>24</v>
      </c>
      <c r="H371" s="14">
        <v>27</v>
      </c>
      <c r="I371" s="14">
        <v>0</v>
      </c>
      <c r="J371" s="13"/>
      <c r="K371" s="14">
        <v>278</v>
      </c>
      <c r="L371" s="14">
        <v>256</v>
      </c>
      <c r="M371" s="13"/>
      <c r="N371" s="14">
        <v>439</v>
      </c>
      <c r="O371" s="14">
        <v>47</v>
      </c>
      <c r="P371" s="13"/>
      <c r="Q371" s="14">
        <v>34</v>
      </c>
      <c r="R371" s="14">
        <v>46</v>
      </c>
      <c r="S371" s="14">
        <v>34</v>
      </c>
      <c r="T371" s="14">
        <v>21</v>
      </c>
      <c r="U371" s="14">
        <v>12</v>
      </c>
      <c r="V371" s="14">
        <v>9</v>
      </c>
      <c r="W371" s="14">
        <v>0</v>
      </c>
      <c r="X371" s="14">
        <v>11</v>
      </c>
      <c r="Y371" s="14">
        <v>2</v>
      </c>
      <c r="Z371" s="14">
        <v>4</v>
      </c>
      <c r="AA371" s="14">
        <v>5</v>
      </c>
      <c r="AB371" s="13"/>
      <c r="AC371" s="14">
        <f t="shared" si="5"/>
        <v>1198</v>
      </c>
      <c r="AD371" s="12"/>
    </row>
    <row r="372" spans="1:30" ht="12.75">
      <c r="A372" s="12" t="s">
        <v>335</v>
      </c>
      <c r="B372" s="12" t="s">
        <v>395</v>
      </c>
      <c r="C372" s="13"/>
      <c r="D372" s="12">
        <v>1039</v>
      </c>
      <c r="E372" s="12">
        <v>833</v>
      </c>
      <c r="F372" s="12">
        <v>811</v>
      </c>
      <c r="G372" s="12">
        <v>10</v>
      </c>
      <c r="H372" s="12">
        <v>12</v>
      </c>
      <c r="I372" s="12">
        <v>0</v>
      </c>
      <c r="J372" s="13"/>
      <c r="K372" s="12">
        <v>206</v>
      </c>
      <c r="L372" s="12">
        <v>90</v>
      </c>
      <c r="M372" s="13"/>
      <c r="N372" s="12">
        <v>357</v>
      </c>
      <c r="O372" s="12">
        <v>32</v>
      </c>
      <c r="P372" s="13"/>
      <c r="Q372" s="12">
        <v>50</v>
      </c>
      <c r="R372" s="12">
        <v>12</v>
      </c>
      <c r="S372" s="12">
        <v>21</v>
      </c>
      <c r="T372" s="12">
        <v>11</v>
      </c>
      <c r="U372" s="12">
        <v>11</v>
      </c>
      <c r="V372" s="12">
        <v>3</v>
      </c>
      <c r="W372" s="12">
        <v>1</v>
      </c>
      <c r="X372" s="12">
        <v>4</v>
      </c>
      <c r="Y372" s="12">
        <v>2</v>
      </c>
      <c r="Z372" s="12">
        <v>6</v>
      </c>
      <c r="AA372" s="12">
        <v>5</v>
      </c>
      <c r="AB372" s="13"/>
      <c r="AC372" s="12">
        <f t="shared" si="5"/>
        <v>811</v>
      </c>
      <c r="AD372" s="12"/>
    </row>
    <row r="373" spans="1:30" ht="12.75">
      <c r="A373" s="14" t="s">
        <v>335</v>
      </c>
      <c r="B373" s="14" t="s">
        <v>396</v>
      </c>
      <c r="C373" s="13"/>
      <c r="D373" s="14">
        <v>5252</v>
      </c>
      <c r="E373" s="14">
        <v>4420</v>
      </c>
      <c r="F373" s="14">
        <v>4280</v>
      </c>
      <c r="G373" s="14">
        <v>47</v>
      </c>
      <c r="H373" s="14">
        <v>93</v>
      </c>
      <c r="I373" s="14">
        <v>0</v>
      </c>
      <c r="J373" s="13"/>
      <c r="K373" s="14">
        <v>1071</v>
      </c>
      <c r="L373" s="14">
        <v>658</v>
      </c>
      <c r="M373" s="13"/>
      <c r="N373" s="14">
        <v>1764</v>
      </c>
      <c r="O373" s="14">
        <v>122</v>
      </c>
      <c r="P373" s="13"/>
      <c r="Q373" s="14">
        <v>201</v>
      </c>
      <c r="R373" s="14">
        <v>108</v>
      </c>
      <c r="S373" s="14">
        <v>110</v>
      </c>
      <c r="T373" s="14">
        <v>67</v>
      </c>
      <c r="U373" s="14">
        <v>45</v>
      </c>
      <c r="V373" s="14">
        <v>26</v>
      </c>
      <c r="W373" s="14">
        <v>9</v>
      </c>
      <c r="X373" s="14">
        <v>33</v>
      </c>
      <c r="Y373" s="14">
        <v>21</v>
      </c>
      <c r="Z373" s="14">
        <v>30</v>
      </c>
      <c r="AA373" s="14">
        <v>15</v>
      </c>
      <c r="AB373" s="13"/>
      <c r="AC373" s="14">
        <f t="shared" si="5"/>
        <v>4280</v>
      </c>
      <c r="AD373" s="12"/>
    </row>
    <row r="374" spans="1:30" ht="12.75">
      <c r="A374" s="12" t="s">
        <v>335</v>
      </c>
      <c r="B374" s="12" t="s">
        <v>397</v>
      </c>
      <c r="C374" s="13"/>
      <c r="D374" s="12">
        <v>1331</v>
      </c>
      <c r="E374" s="12">
        <v>1121</v>
      </c>
      <c r="F374" s="12">
        <v>1075</v>
      </c>
      <c r="G374" s="12">
        <v>16</v>
      </c>
      <c r="H374" s="12">
        <v>30</v>
      </c>
      <c r="I374" s="12">
        <v>0</v>
      </c>
      <c r="J374" s="13"/>
      <c r="K374" s="12">
        <v>294</v>
      </c>
      <c r="L374" s="12">
        <v>172</v>
      </c>
      <c r="M374" s="13"/>
      <c r="N374" s="12">
        <v>423</v>
      </c>
      <c r="O374" s="12">
        <v>38</v>
      </c>
      <c r="P374" s="13"/>
      <c r="Q374" s="12">
        <v>39</v>
      </c>
      <c r="R374" s="12">
        <v>17</v>
      </c>
      <c r="S374" s="12">
        <v>36</v>
      </c>
      <c r="T374" s="12">
        <v>5</v>
      </c>
      <c r="U374" s="12">
        <v>15</v>
      </c>
      <c r="V374" s="12">
        <v>8</v>
      </c>
      <c r="W374" s="12">
        <v>0</v>
      </c>
      <c r="X374" s="12">
        <v>5</v>
      </c>
      <c r="Y374" s="12">
        <v>9</v>
      </c>
      <c r="Z374" s="12">
        <v>13</v>
      </c>
      <c r="AA374" s="12">
        <v>1</v>
      </c>
      <c r="AB374" s="13"/>
      <c r="AC374" s="12">
        <f t="shared" si="5"/>
        <v>1075</v>
      </c>
      <c r="AD374" s="12"/>
    </row>
    <row r="375" spans="1:30" ht="12.75">
      <c r="A375" s="14" t="s">
        <v>335</v>
      </c>
      <c r="B375" s="14" t="s">
        <v>398</v>
      </c>
      <c r="C375" s="13"/>
      <c r="D375" s="14">
        <v>1951</v>
      </c>
      <c r="E375" s="14">
        <v>1642</v>
      </c>
      <c r="F375" s="14">
        <v>1606</v>
      </c>
      <c r="G375" s="14">
        <v>16</v>
      </c>
      <c r="H375" s="14">
        <v>20</v>
      </c>
      <c r="I375" s="14">
        <v>0</v>
      </c>
      <c r="J375" s="13"/>
      <c r="K375" s="14">
        <v>578</v>
      </c>
      <c r="L375" s="14">
        <v>350</v>
      </c>
      <c r="M375" s="13"/>
      <c r="N375" s="14">
        <v>391</v>
      </c>
      <c r="O375" s="14">
        <v>59</v>
      </c>
      <c r="P375" s="13"/>
      <c r="Q375" s="14">
        <v>89</v>
      </c>
      <c r="R375" s="14">
        <v>28</v>
      </c>
      <c r="S375" s="14">
        <v>35</v>
      </c>
      <c r="T375" s="14">
        <v>19</v>
      </c>
      <c r="U375" s="14">
        <v>13</v>
      </c>
      <c r="V375" s="14">
        <v>7</v>
      </c>
      <c r="W375" s="14">
        <v>7</v>
      </c>
      <c r="X375" s="14">
        <v>8</v>
      </c>
      <c r="Y375" s="14">
        <v>6</v>
      </c>
      <c r="Z375" s="14">
        <v>11</v>
      </c>
      <c r="AA375" s="14">
        <v>5</v>
      </c>
      <c r="AB375" s="13"/>
      <c r="AC375" s="14">
        <f t="shared" si="5"/>
        <v>1606</v>
      </c>
      <c r="AD375" s="12"/>
    </row>
    <row r="376" spans="1:30" ht="12.75">
      <c r="A376" s="12" t="s">
        <v>335</v>
      </c>
      <c r="B376" s="12" t="s">
        <v>399</v>
      </c>
      <c r="C376" s="13"/>
      <c r="D376" s="12">
        <v>1838</v>
      </c>
      <c r="E376" s="12">
        <v>1522</v>
      </c>
      <c r="F376" s="12">
        <v>1475</v>
      </c>
      <c r="G376" s="12">
        <v>22</v>
      </c>
      <c r="H376" s="12">
        <v>25</v>
      </c>
      <c r="I376" s="12">
        <v>0</v>
      </c>
      <c r="J376" s="13"/>
      <c r="K376" s="12">
        <v>422</v>
      </c>
      <c r="L376" s="12">
        <v>258</v>
      </c>
      <c r="M376" s="13"/>
      <c r="N376" s="12">
        <v>534</v>
      </c>
      <c r="O376" s="12">
        <v>31</v>
      </c>
      <c r="P376" s="13"/>
      <c r="Q376" s="12">
        <v>70</v>
      </c>
      <c r="R376" s="12">
        <v>29</v>
      </c>
      <c r="S376" s="12">
        <v>35</v>
      </c>
      <c r="T376" s="12">
        <v>40</v>
      </c>
      <c r="U376" s="12">
        <v>21</v>
      </c>
      <c r="V376" s="12">
        <v>7</v>
      </c>
      <c r="W376" s="12">
        <v>4</v>
      </c>
      <c r="X376" s="12">
        <v>11</v>
      </c>
      <c r="Y376" s="12">
        <v>4</v>
      </c>
      <c r="Z376" s="12">
        <v>7</v>
      </c>
      <c r="AA376" s="12">
        <v>2</v>
      </c>
      <c r="AB376" s="13"/>
      <c r="AC376" s="12">
        <f t="shared" si="5"/>
        <v>1475</v>
      </c>
      <c r="AD376" s="12"/>
    </row>
    <row r="377" spans="1:30" ht="12.75">
      <c r="A377" s="14" t="s">
        <v>335</v>
      </c>
      <c r="B377" s="14" t="s">
        <v>400</v>
      </c>
      <c r="C377" s="13"/>
      <c r="D377" s="14">
        <v>14843</v>
      </c>
      <c r="E377" s="14">
        <v>12780</v>
      </c>
      <c r="F377" s="14">
        <v>12467</v>
      </c>
      <c r="G377" s="14">
        <v>117</v>
      </c>
      <c r="H377" s="14">
        <v>196</v>
      </c>
      <c r="I377" s="14">
        <v>0</v>
      </c>
      <c r="J377" s="13"/>
      <c r="K377" s="14">
        <v>2361</v>
      </c>
      <c r="L377" s="14">
        <v>1061</v>
      </c>
      <c r="M377" s="13"/>
      <c r="N377" s="14">
        <v>7083</v>
      </c>
      <c r="O377" s="14">
        <v>447</v>
      </c>
      <c r="P377" s="13"/>
      <c r="Q377" s="14">
        <v>425</v>
      </c>
      <c r="R377" s="14">
        <v>365</v>
      </c>
      <c r="S377" s="14">
        <v>235</v>
      </c>
      <c r="T377" s="14">
        <v>101</v>
      </c>
      <c r="U377" s="14">
        <v>127</v>
      </c>
      <c r="V377" s="14">
        <v>67</v>
      </c>
      <c r="W377" s="14">
        <v>38</v>
      </c>
      <c r="X377" s="14">
        <v>58</v>
      </c>
      <c r="Y377" s="14">
        <v>35</v>
      </c>
      <c r="Z377" s="14">
        <v>40</v>
      </c>
      <c r="AA377" s="14">
        <v>24</v>
      </c>
      <c r="AB377" s="13"/>
      <c r="AC377" s="14">
        <f aca="true" t="shared" si="6" ref="AC377:AC383">SUM(K377:O377,Q377:AA377)</f>
        <v>12467</v>
      </c>
      <c r="AD377" s="12"/>
    </row>
    <row r="378" spans="1:30" ht="12.75">
      <c r="A378" s="12" t="s">
        <v>335</v>
      </c>
      <c r="B378" s="12" t="s">
        <v>401</v>
      </c>
      <c r="C378" s="13"/>
      <c r="D378" s="12">
        <v>13967</v>
      </c>
      <c r="E378" s="12">
        <v>11394</v>
      </c>
      <c r="F378" s="12">
        <v>11069</v>
      </c>
      <c r="G378" s="12">
        <v>120</v>
      </c>
      <c r="H378" s="12">
        <v>205</v>
      </c>
      <c r="I378" s="12">
        <v>0</v>
      </c>
      <c r="J378" s="13"/>
      <c r="K378" s="12">
        <v>3342</v>
      </c>
      <c r="L378" s="12">
        <v>2278</v>
      </c>
      <c r="M378" s="13"/>
      <c r="N378" s="12">
        <v>3479</v>
      </c>
      <c r="O378" s="12">
        <v>340</v>
      </c>
      <c r="P378" s="13"/>
      <c r="Q378" s="12">
        <v>518</v>
      </c>
      <c r="R378" s="12">
        <v>312</v>
      </c>
      <c r="S378" s="12">
        <v>303</v>
      </c>
      <c r="T378" s="12">
        <v>114</v>
      </c>
      <c r="U378" s="12">
        <v>100</v>
      </c>
      <c r="V378" s="12">
        <v>33</v>
      </c>
      <c r="W378" s="12">
        <v>49</v>
      </c>
      <c r="X378" s="12">
        <v>81</v>
      </c>
      <c r="Y378" s="12">
        <v>40</v>
      </c>
      <c r="Z378" s="12">
        <v>53</v>
      </c>
      <c r="AA378" s="12">
        <v>27</v>
      </c>
      <c r="AB378" s="13"/>
      <c r="AC378" s="12">
        <f t="shared" si="6"/>
        <v>11069</v>
      </c>
      <c r="AD378" s="12"/>
    </row>
    <row r="379" spans="1:30" ht="12.75">
      <c r="A379" s="14" t="s">
        <v>335</v>
      </c>
      <c r="B379" s="14" t="s">
        <v>402</v>
      </c>
      <c r="C379" s="13"/>
      <c r="D379" s="14">
        <v>1731</v>
      </c>
      <c r="E379" s="14">
        <v>1477</v>
      </c>
      <c r="F379" s="14">
        <v>1427</v>
      </c>
      <c r="G379" s="14">
        <v>20</v>
      </c>
      <c r="H379" s="14">
        <v>30</v>
      </c>
      <c r="I379" s="14">
        <v>0</v>
      </c>
      <c r="J379" s="13"/>
      <c r="K379" s="14">
        <v>428</v>
      </c>
      <c r="L379" s="14">
        <v>258</v>
      </c>
      <c r="M379" s="13"/>
      <c r="N379" s="14">
        <v>484</v>
      </c>
      <c r="O379" s="14">
        <v>39</v>
      </c>
      <c r="P379" s="13"/>
      <c r="Q379" s="14">
        <v>76</v>
      </c>
      <c r="R379" s="14">
        <v>22</v>
      </c>
      <c r="S379" s="14">
        <v>35</v>
      </c>
      <c r="T379" s="14">
        <v>37</v>
      </c>
      <c r="U379" s="14">
        <v>12</v>
      </c>
      <c r="V379" s="14">
        <v>6</v>
      </c>
      <c r="W379" s="14">
        <v>2</v>
      </c>
      <c r="X379" s="14">
        <v>6</v>
      </c>
      <c r="Y379" s="14">
        <v>6</v>
      </c>
      <c r="Z379" s="14">
        <v>14</v>
      </c>
      <c r="AA379" s="14">
        <v>2</v>
      </c>
      <c r="AB379" s="13"/>
      <c r="AC379" s="14">
        <f t="shared" si="6"/>
        <v>1427</v>
      </c>
      <c r="AD379" s="12"/>
    </row>
    <row r="380" spans="1:30" ht="12.75">
      <c r="A380" s="12" t="s">
        <v>335</v>
      </c>
      <c r="B380" s="12" t="s">
        <v>403</v>
      </c>
      <c r="C380" s="13"/>
      <c r="D380" s="12">
        <v>1722</v>
      </c>
      <c r="E380" s="12">
        <v>1521</v>
      </c>
      <c r="F380" s="12">
        <v>1456</v>
      </c>
      <c r="G380" s="12">
        <v>36</v>
      </c>
      <c r="H380" s="12">
        <v>29</v>
      </c>
      <c r="I380" s="12">
        <v>0</v>
      </c>
      <c r="J380" s="13"/>
      <c r="K380" s="12">
        <v>468</v>
      </c>
      <c r="L380" s="12">
        <v>308</v>
      </c>
      <c r="M380" s="13"/>
      <c r="N380" s="12">
        <v>438</v>
      </c>
      <c r="O380" s="12">
        <v>16</v>
      </c>
      <c r="P380" s="13"/>
      <c r="Q380" s="12">
        <v>74</v>
      </c>
      <c r="R380" s="12">
        <v>25</v>
      </c>
      <c r="S380" s="12">
        <v>36</v>
      </c>
      <c r="T380" s="12">
        <v>25</v>
      </c>
      <c r="U380" s="12">
        <v>23</v>
      </c>
      <c r="V380" s="12">
        <v>6</v>
      </c>
      <c r="W380" s="12">
        <v>8</v>
      </c>
      <c r="X380" s="12">
        <v>6</v>
      </c>
      <c r="Y380" s="12">
        <v>3</v>
      </c>
      <c r="Z380" s="12">
        <v>12</v>
      </c>
      <c r="AA380" s="12">
        <v>8</v>
      </c>
      <c r="AB380" s="13"/>
      <c r="AC380" s="12">
        <f t="shared" si="6"/>
        <v>1456</v>
      </c>
      <c r="AD380" s="12"/>
    </row>
    <row r="381" spans="1:30" ht="12.75">
      <c r="A381" s="14" t="s">
        <v>335</v>
      </c>
      <c r="B381" s="14" t="s">
        <v>404</v>
      </c>
      <c r="C381" s="13"/>
      <c r="D381" s="14">
        <v>8427</v>
      </c>
      <c r="E381" s="14">
        <v>6920</v>
      </c>
      <c r="F381" s="14">
        <v>6746</v>
      </c>
      <c r="G381" s="14">
        <v>64</v>
      </c>
      <c r="H381" s="14">
        <v>110</v>
      </c>
      <c r="I381" s="14">
        <v>0</v>
      </c>
      <c r="J381" s="13"/>
      <c r="K381" s="14">
        <v>1828</v>
      </c>
      <c r="L381" s="14">
        <v>959</v>
      </c>
      <c r="M381" s="13"/>
      <c r="N381" s="14">
        <v>2795</v>
      </c>
      <c r="O381" s="14">
        <v>262</v>
      </c>
      <c r="P381" s="13"/>
      <c r="Q381" s="14">
        <v>285</v>
      </c>
      <c r="R381" s="14">
        <v>166</v>
      </c>
      <c r="S381" s="14">
        <v>146</v>
      </c>
      <c r="T381" s="14">
        <v>83</v>
      </c>
      <c r="U381" s="14">
        <v>59</v>
      </c>
      <c r="V381" s="14">
        <v>34</v>
      </c>
      <c r="W381" s="14">
        <v>34</v>
      </c>
      <c r="X381" s="14">
        <v>38</v>
      </c>
      <c r="Y381" s="14">
        <v>23</v>
      </c>
      <c r="Z381" s="14">
        <v>21</v>
      </c>
      <c r="AA381" s="14">
        <v>13</v>
      </c>
      <c r="AB381" s="13"/>
      <c r="AC381" s="14">
        <f t="shared" si="6"/>
        <v>6746</v>
      </c>
      <c r="AD381" s="12"/>
    </row>
    <row r="382" spans="1:30" ht="12.75">
      <c r="A382" s="12" t="s">
        <v>335</v>
      </c>
      <c r="B382" s="12" t="s">
        <v>405</v>
      </c>
      <c r="C382" s="13"/>
      <c r="D382" s="12">
        <v>5539</v>
      </c>
      <c r="E382" s="12">
        <v>4555</v>
      </c>
      <c r="F382" s="12">
        <v>4401</v>
      </c>
      <c r="G382" s="12">
        <v>66</v>
      </c>
      <c r="H382" s="12">
        <v>88</v>
      </c>
      <c r="I382" s="12">
        <v>0</v>
      </c>
      <c r="J382" s="13"/>
      <c r="K382" s="12">
        <v>1298</v>
      </c>
      <c r="L382" s="12">
        <v>1295</v>
      </c>
      <c r="M382" s="13"/>
      <c r="N382" s="12">
        <v>1083</v>
      </c>
      <c r="O382" s="12">
        <v>141</v>
      </c>
      <c r="P382" s="13"/>
      <c r="Q382" s="12">
        <v>247</v>
      </c>
      <c r="R382" s="12">
        <v>55</v>
      </c>
      <c r="S382" s="12">
        <v>89</v>
      </c>
      <c r="T382" s="12">
        <v>41</v>
      </c>
      <c r="U382" s="12">
        <v>33</v>
      </c>
      <c r="V382" s="12">
        <v>24</v>
      </c>
      <c r="W382" s="12">
        <v>15</v>
      </c>
      <c r="X382" s="12">
        <v>18</v>
      </c>
      <c r="Y382" s="12">
        <v>24</v>
      </c>
      <c r="Z382" s="12">
        <v>20</v>
      </c>
      <c r="AA382" s="12">
        <v>18</v>
      </c>
      <c r="AB382" s="13"/>
      <c r="AC382" s="12">
        <f t="shared" si="6"/>
        <v>4401</v>
      </c>
      <c r="AD382" s="12"/>
    </row>
    <row r="383" spans="1:30" ht="12.75">
      <c r="A383" s="15" t="s">
        <v>406</v>
      </c>
      <c r="B383" s="15"/>
      <c r="C383" s="15"/>
      <c r="D383" s="15">
        <v>311625</v>
      </c>
      <c r="E383" s="15">
        <v>261474</v>
      </c>
      <c r="F383" s="15">
        <v>254105</v>
      </c>
      <c r="G383" s="15">
        <v>2886</v>
      </c>
      <c r="H383" s="15">
        <v>4466</v>
      </c>
      <c r="I383" s="15">
        <v>17</v>
      </c>
      <c r="J383" s="15"/>
      <c r="K383" s="15">
        <v>69776</v>
      </c>
      <c r="L383" s="15">
        <v>46582</v>
      </c>
      <c r="M383" s="15"/>
      <c r="N383" s="15">
        <v>93288</v>
      </c>
      <c r="O383" s="15">
        <v>8432</v>
      </c>
      <c r="P383" s="15"/>
      <c r="Q383" s="15">
        <v>12512</v>
      </c>
      <c r="R383" s="15">
        <v>6098</v>
      </c>
      <c r="S383" s="15">
        <v>5704</v>
      </c>
      <c r="T383" s="15">
        <v>2933</v>
      </c>
      <c r="U383" s="15">
        <v>2537</v>
      </c>
      <c r="V383" s="15">
        <v>1214</v>
      </c>
      <c r="W383" s="15">
        <v>1010</v>
      </c>
      <c r="X383" s="15">
        <v>1180</v>
      </c>
      <c r="Y383" s="15">
        <v>930</v>
      </c>
      <c r="Z383" s="15">
        <v>1144</v>
      </c>
      <c r="AA383" s="15">
        <v>765</v>
      </c>
      <c r="AB383" s="15"/>
      <c r="AC383" s="15">
        <f t="shared" si="6"/>
        <v>254105</v>
      </c>
      <c r="AD383" s="15"/>
    </row>
    <row r="384" spans="1:30" ht="12.75">
      <c r="A384" s="12"/>
      <c r="B384" s="12"/>
      <c r="C384" s="13"/>
      <c r="D384" s="12"/>
      <c r="E384" s="12"/>
      <c r="F384" s="12"/>
      <c r="G384" s="12"/>
      <c r="H384" s="12"/>
      <c r="I384" s="12"/>
      <c r="J384" s="13"/>
      <c r="K384" s="12"/>
      <c r="L384" s="12"/>
      <c r="M384" s="13"/>
      <c r="N384" s="12"/>
      <c r="O384" s="12"/>
      <c r="P384" s="13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3"/>
      <c r="AC384" s="12"/>
      <c r="AD384" s="12"/>
    </row>
    <row r="385" spans="1:30" ht="12.75">
      <c r="A385" s="14" t="s">
        <v>407</v>
      </c>
      <c r="B385" s="14" t="s">
        <v>408</v>
      </c>
      <c r="C385" s="13"/>
      <c r="D385" s="14">
        <v>227</v>
      </c>
      <c r="E385" s="14">
        <v>203</v>
      </c>
      <c r="F385" s="14">
        <v>194</v>
      </c>
      <c r="G385" s="14">
        <v>3</v>
      </c>
      <c r="H385" s="14">
        <v>6</v>
      </c>
      <c r="I385" s="14">
        <v>0</v>
      </c>
      <c r="J385" s="13"/>
      <c r="K385" s="14">
        <v>75</v>
      </c>
      <c r="L385" s="14">
        <v>40</v>
      </c>
      <c r="M385" s="13"/>
      <c r="N385" s="14">
        <v>45</v>
      </c>
      <c r="O385" s="14">
        <v>6</v>
      </c>
      <c r="P385" s="13"/>
      <c r="Q385" s="14">
        <v>9</v>
      </c>
      <c r="R385" s="14">
        <v>1</v>
      </c>
      <c r="S385" s="14">
        <v>14</v>
      </c>
      <c r="T385" s="14">
        <v>1</v>
      </c>
      <c r="U385" s="14">
        <v>1</v>
      </c>
      <c r="V385" s="14">
        <v>0</v>
      </c>
      <c r="W385" s="14">
        <v>0</v>
      </c>
      <c r="X385" s="14">
        <v>0</v>
      </c>
      <c r="Y385" s="14">
        <v>1</v>
      </c>
      <c r="Z385" s="14">
        <v>1</v>
      </c>
      <c r="AA385" s="14">
        <v>0</v>
      </c>
      <c r="AB385" s="13"/>
      <c r="AC385" s="14">
        <f aca="true" t="shared" si="7" ref="AC385:AC446">SUM(K385:O385,Q385:AA385)</f>
        <v>194</v>
      </c>
      <c r="AD385" s="12"/>
    </row>
    <row r="386" spans="1:30" ht="12.75">
      <c r="A386" s="12" t="s">
        <v>407</v>
      </c>
      <c r="B386" s="12" t="s">
        <v>409</v>
      </c>
      <c r="C386" s="13"/>
      <c r="D386" s="12">
        <v>905</v>
      </c>
      <c r="E386" s="12">
        <v>779</v>
      </c>
      <c r="F386" s="12">
        <v>749</v>
      </c>
      <c r="G386" s="12">
        <v>7</v>
      </c>
      <c r="H386" s="12">
        <v>23</v>
      </c>
      <c r="I386" s="12">
        <v>0</v>
      </c>
      <c r="J386" s="13"/>
      <c r="K386" s="12">
        <v>218</v>
      </c>
      <c r="L386" s="12">
        <v>115</v>
      </c>
      <c r="M386" s="13"/>
      <c r="N386" s="12">
        <v>292</v>
      </c>
      <c r="O386" s="12">
        <v>16</v>
      </c>
      <c r="P386" s="13"/>
      <c r="Q386" s="12">
        <v>37</v>
      </c>
      <c r="R386" s="12">
        <v>34</v>
      </c>
      <c r="S386" s="12">
        <v>9</v>
      </c>
      <c r="T386" s="12">
        <v>2</v>
      </c>
      <c r="U386" s="12">
        <v>12</v>
      </c>
      <c r="V386" s="12">
        <v>2</v>
      </c>
      <c r="W386" s="12">
        <v>1</v>
      </c>
      <c r="X386" s="12">
        <v>6</v>
      </c>
      <c r="Y386" s="12">
        <v>0</v>
      </c>
      <c r="Z386" s="12">
        <v>3</v>
      </c>
      <c r="AA386" s="12">
        <v>2</v>
      </c>
      <c r="AB386" s="13"/>
      <c r="AC386" s="12">
        <f t="shared" si="7"/>
        <v>749</v>
      </c>
      <c r="AD386" s="12"/>
    </row>
    <row r="387" spans="1:30" ht="12.75">
      <c r="A387" s="14" t="s">
        <v>407</v>
      </c>
      <c r="B387" s="14" t="s">
        <v>410</v>
      </c>
      <c r="C387" s="13"/>
      <c r="D387" s="14">
        <v>1219</v>
      </c>
      <c r="E387" s="14">
        <v>1025</v>
      </c>
      <c r="F387" s="14">
        <v>975</v>
      </c>
      <c r="G387" s="14">
        <v>12</v>
      </c>
      <c r="H387" s="14">
        <v>38</v>
      </c>
      <c r="I387" s="14">
        <v>0</v>
      </c>
      <c r="J387" s="13"/>
      <c r="K387" s="14">
        <v>355</v>
      </c>
      <c r="L387" s="14">
        <v>180</v>
      </c>
      <c r="M387" s="13"/>
      <c r="N387" s="14">
        <v>279</v>
      </c>
      <c r="O387" s="14">
        <v>34</v>
      </c>
      <c r="P387" s="13"/>
      <c r="Q387" s="14">
        <v>50</v>
      </c>
      <c r="R387" s="14">
        <v>24</v>
      </c>
      <c r="S387" s="14">
        <v>21</v>
      </c>
      <c r="T387" s="14">
        <v>3</v>
      </c>
      <c r="U387" s="14">
        <v>6</v>
      </c>
      <c r="V387" s="14">
        <v>5</v>
      </c>
      <c r="W387" s="14">
        <v>4</v>
      </c>
      <c r="X387" s="14">
        <v>4</v>
      </c>
      <c r="Y387" s="14">
        <v>5</v>
      </c>
      <c r="Z387" s="14">
        <v>3</v>
      </c>
      <c r="AA387" s="14">
        <v>2</v>
      </c>
      <c r="AB387" s="13"/>
      <c r="AC387" s="14">
        <f t="shared" si="7"/>
        <v>975</v>
      </c>
      <c r="AD387" s="12"/>
    </row>
    <row r="388" spans="1:30" ht="12.75">
      <c r="A388" s="12" t="s">
        <v>407</v>
      </c>
      <c r="B388" s="12" t="s">
        <v>411</v>
      </c>
      <c r="C388" s="13"/>
      <c r="D388" s="12">
        <v>3246</v>
      </c>
      <c r="E388" s="12">
        <v>2695</v>
      </c>
      <c r="F388" s="12">
        <v>2631</v>
      </c>
      <c r="G388" s="12">
        <v>18</v>
      </c>
      <c r="H388" s="12">
        <v>46</v>
      </c>
      <c r="I388" s="12">
        <v>0</v>
      </c>
      <c r="J388" s="13"/>
      <c r="K388" s="12">
        <v>940</v>
      </c>
      <c r="L388" s="12">
        <v>588</v>
      </c>
      <c r="M388" s="13"/>
      <c r="N388" s="12">
        <v>719</v>
      </c>
      <c r="O388" s="12">
        <v>47</v>
      </c>
      <c r="P388" s="13"/>
      <c r="Q388" s="12">
        <v>83</v>
      </c>
      <c r="R388" s="12">
        <v>106</v>
      </c>
      <c r="S388" s="12">
        <v>56</v>
      </c>
      <c r="T388" s="12">
        <v>13</v>
      </c>
      <c r="U388" s="12">
        <v>25</v>
      </c>
      <c r="V388" s="12">
        <v>9</v>
      </c>
      <c r="W388" s="12">
        <v>3</v>
      </c>
      <c r="X388" s="12">
        <v>7</v>
      </c>
      <c r="Y388" s="12">
        <v>14</v>
      </c>
      <c r="Z388" s="12">
        <v>13</v>
      </c>
      <c r="AA388" s="12">
        <v>8</v>
      </c>
      <c r="AB388" s="13"/>
      <c r="AC388" s="12">
        <f t="shared" si="7"/>
        <v>2631</v>
      </c>
      <c r="AD388" s="12"/>
    </row>
    <row r="389" spans="1:30" ht="12.75">
      <c r="A389" s="14" t="s">
        <v>407</v>
      </c>
      <c r="B389" s="14" t="s">
        <v>412</v>
      </c>
      <c r="C389" s="13"/>
      <c r="D389" s="14">
        <v>1472</v>
      </c>
      <c r="E389" s="14">
        <v>1278</v>
      </c>
      <c r="F389" s="14">
        <v>1253</v>
      </c>
      <c r="G389" s="14">
        <v>6</v>
      </c>
      <c r="H389" s="14">
        <v>19</v>
      </c>
      <c r="I389" s="14">
        <v>0</v>
      </c>
      <c r="J389" s="13"/>
      <c r="K389" s="14">
        <v>586</v>
      </c>
      <c r="L389" s="14">
        <v>167</v>
      </c>
      <c r="M389" s="13"/>
      <c r="N389" s="14">
        <v>297</v>
      </c>
      <c r="O389" s="14">
        <v>37</v>
      </c>
      <c r="P389" s="13"/>
      <c r="Q389" s="14">
        <v>39</v>
      </c>
      <c r="R389" s="14">
        <v>33</v>
      </c>
      <c r="S389" s="14">
        <v>33</v>
      </c>
      <c r="T389" s="14">
        <v>16</v>
      </c>
      <c r="U389" s="14">
        <v>2</v>
      </c>
      <c r="V389" s="14">
        <v>7</v>
      </c>
      <c r="W389" s="14">
        <v>8</v>
      </c>
      <c r="X389" s="14">
        <v>5</v>
      </c>
      <c r="Y389" s="14">
        <v>15</v>
      </c>
      <c r="Z389" s="14">
        <v>4</v>
      </c>
      <c r="AA389" s="14">
        <v>4</v>
      </c>
      <c r="AB389" s="13"/>
      <c r="AC389" s="14">
        <f t="shared" si="7"/>
        <v>1253</v>
      </c>
      <c r="AD389" s="12"/>
    </row>
    <row r="390" spans="1:30" ht="12.75">
      <c r="A390" s="12" t="s">
        <v>407</v>
      </c>
      <c r="B390" s="12" t="s">
        <v>413</v>
      </c>
      <c r="C390" s="13"/>
      <c r="D390" s="12">
        <v>2005</v>
      </c>
      <c r="E390" s="12">
        <v>1739</v>
      </c>
      <c r="F390" s="12">
        <v>1671</v>
      </c>
      <c r="G390" s="12">
        <v>20</v>
      </c>
      <c r="H390" s="12">
        <v>48</v>
      </c>
      <c r="I390" s="12">
        <v>0</v>
      </c>
      <c r="J390" s="13"/>
      <c r="K390" s="12">
        <v>441</v>
      </c>
      <c r="L390" s="12">
        <v>245</v>
      </c>
      <c r="M390" s="13"/>
      <c r="N390" s="12">
        <v>660</v>
      </c>
      <c r="O390" s="12">
        <v>46</v>
      </c>
      <c r="P390" s="13"/>
      <c r="Q390" s="12">
        <v>69</v>
      </c>
      <c r="R390" s="12">
        <v>86</v>
      </c>
      <c r="S390" s="12">
        <v>44</v>
      </c>
      <c r="T390" s="12">
        <v>11</v>
      </c>
      <c r="U390" s="12">
        <v>15</v>
      </c>
      <c r="V390" s="12">
        <v>7</v>
      </c>
      <c r="W390" s="12">
        <v>16</v>
      </c>
      <c r="X390" s="12">
        <v>8</v>
      </c>
      <c r="Y390" s="12">
        <v>11</v>
      </c>
      <c r="Z390" s="12">
        <v>7</v>
      </c>
      <c r="AA390" s="12">
        <v>5</v>
      </c>
      <c r="AB390" s="13"/>
      <c r="AC390" s="12">
        <f t="shared" si="7"/>
        <v>1671</v>
      </c>
      <c r="AD390" s="12"/>
    </row>
    <row r="391" spans="1:30" ht="12.75">
      <c r="A391" s="14" t="s">
        <v>407</v>
      </c>
      <c r="B391" s="14" t="s">
        <v>414</v>
      </c>
      <c r="C391" s="13"/>
      <c r="D391" s="14">
        <v>498</v>
      </c>
      <c r="E391" s="14">
        <v>417</v>
      </c>
      <c r="F391" s="14">
        <v>405</v>
      </c>
      <c r="G391" s="14">
        <v>2</v>
      </c>
      <c r="H391" s="14">
        <v>10</v>
      </c>
      <c r="I391" s="14">
        <v>0</v>
      </c>
      <c r="J391" s="13"/>
      <c r="K391" s="14">
        <v>141</v>
      </c>
      <c r="L391" s="14">
        <v>106</v>
      </c>
      <c r="M391" s="13"/>
      <c r="N391" s="14">
        <v>78</v>
      </c>
      <c r="O391" s="14">
        <v>14</v>
      </c>
      <c r="P391" s="13"/>
      <c r="Q391" s="14">
        <v>16</v>
      </c>
      <c r="R391" s="14">
        <v>13</v>
      </c>
      <c r="S391" s="14">
        <v>7</v>
      </c>
      <c r="T391" s="14">
        <v>11</v>
      </c>
      <c r="U391" s="14">
        <v>1</v>
      </c>
      <c r="V391" s="14">
        <v>6</v>
      </c>
      <c r="W391" s="14">
        <v>0</v>
      </c>
      <c r="X391" s="14">
        <v>5</v>
      </c>
      <c r="Y391" s="14">
        <v>4</v>
      </c>
      <c r="Z391" s="14">
        <v>2</v>
      </c>
      <c r="AA391" s="14">
        <v>1</v>
      </c>
      <c r="AB391" s="13"/>
      <c r="AC391" s="14">
        <f t="shared" si="7"/>
        <v>405</v>
      </c>
      <c r="AD391" s="12"/>
    </row>
    <row r="392" spans="1:30" ht="12.75">
      <c r="A392" s="12" t="s">
        <v>407</v>
      </c>
      <c r="B392" s="12" t="s">
        <v>415</v>
      </c>
      <c r="C392" s="13"/>
      <c r="D392" s="12">
        <v>1951</v>
      </c>
      <c r="E392" s="12">
        <v>1678</v>
      </c>
      <c r="F392" s="12">
        <v>1622</v>
      </c>
      <c r="G392" s="12">
        <v>17</v>
      </c>
      <c r="H392" s="12">
        <v>39</v>
      </c>
      <c r="I392" s="12">
        <v>0</v>
      </c>
      <c r="J392" s="13"/>
      <c r="K392" s="12">
        <v>657</v>
      </c>
      <c r="L392" s="12">
        <v>278</v>
      </c>
      <c r="M392" s="13"/>
      <c r="N392" s="12">
        <v>418</v>
      </c>
      <c r="O392" s="12">
        <v>52</v>
      </c>
      <c r="P392" s="13"/>
      <c r="Q392" s="12">
        <v>69</v>
      </c>
      <c r="R392" s="12">
        <v>49</v>
      </c>
      <c r="S392" s="12">
        <v>37</v>
      </c>
      <c r="T392" s="12">
        <v>8</v>
      </c>
      <c r="U392" s="12">
        <v>14</v>
      </c>
      <c r="V392" s="12">
        <v>5</v>
      </c>
      <c r="W392" s="12">
        <v>0</v>
      </c>
      <c r="X392" s="12">
        <v>12</v>
      </c>
      <c r="Y392" s="12">
        <v>8</v>
      </c>
      <c r="Z392" s="12">
        <v>9</v>
      </c>
      <c r="AA392" s="12">
        <v>6</v>
      </c>
      <c r="AB392" s="13"/>
      <c r="AC392" s="12">
        <f t="shared" si="7"/>
        <v>1622</v>
      </c>
      <c r="AD392" s="12"/>
    </row>
    <row r="393" spans="1:30" ht="12.75">
      <c r="A393" s="14" t="s">
        <v>407</v>
      </c>
      <c r="B393" s="14" t="s">
        <v>416</v>
      </c>
      <c r="C393" s="13"/>
      <c r="D393" s="14">
        <v>2301</v>
      </c>
      <c r="E393" s="14">
        <v>2023</v>
      </c>
      <c r="F393" s="14">
        <v>1966</v>
      </c>
      <c r="G393" s="14">
        <v>17</v>
      </c>
      <c r="H393" s="14">
        <v>40</v>
      </c>
      <c r="I393" s="14">
        <v>0</v>
      </c>
      <c r="J393" s="13"/>
      <c r="K393" s="14">
        <v>718</v>
      </c>
      <c r="L393" s="14">
        <v>336</v>
      </c>
      <c r="M393" s="13"/>
      <c r="N393" s="14">
        <v>549</v>
      </c>
      <c r="O393" s="14">
        <v>86</v>
      </c>
      <c r="P393" s="13"/>
      <c r="Q393" s="14">
        <v>89</v>
      </c>
      <c r="R393" s="14">
        <v>62</v>
      </c>
      <c r="S393" s="14">
        <v>56</v>
      </c>
      <c r="T393" s="14">
        <v>4</v>
      </c>
      <c r="U393" s="14">
        <v>12</v>
      </c>
      <c r="V393" s="14">
        <v>9</v>
      </c>
      <c r="W393" s="14">
        <v>11</v>
      </c>
      <c r="X393" s="14">
        <v>8</v>
      </c>
      <c r="Y393" s="14">
        <v>14</v>
      </c>
      <c r="Z393" s="14">
        <v>8</v>
      </c>
      <c r="AA393" s="14">
        <v>4</v>
      </c>
      <c r="AB393" s="13"/>
      <c r="AC393" s="14">
        <f t="shared" si="7"/>
        <v>1966</v>
      </c>
      <c r="AD393" s="12"/>
    </row>
    <row r="394" spans="1:30" ht="12.75">
      <c r="A394" s="12" t="s">
        <v>407</v>
      </c>
      <c r="B394" s="12" t="s">
        <v>417</v>
      </c>
      <c r="C394" s="13"/>
      <c r="D394" s="12">
        <v>11389</v>
      </c>
      <c r="E394" s="12">
        <v>9658</v>
      </c>
      <c r="F394" s="12">
        <v>9360</v>
      </c>
      <c r="G394" s="12">
        <v>70</v>
      </c>
      <c r="H394" s="12">
        <v>228</v>
      </c>
      <c r="I394" s="12">
        <v>0</v>
      </c>
      <c r="J394" s="13"/>
      <c r="K394" s="12">
        <v>2673</v>
      </c>
      <c r="L394" s="12">
        <v>1863</v>
      </c>
      <c r="M394" s="13"/>
      <c r="N394" s="12">
        <v>3077</v>
      </c>
      <c r="O394" s="12">
        <v>293</v>
      </c>
      <c r="P394" s="13"/>
      <c r="Q394" s="12">
        <v>429</v>
      </c>
      <c r="R394" s="12">
        <v>265</v>
      </c>
      <c r="S394" s="12">
        <v>205</v>
      </c>
      <c r="T394" s="12">
        <v>97</v>
      </c>
      <c r="U394" s="12">
        <v>186</v>
      </c>
      <c r="V394" s="12">
        <v>46</v>
      </c>
      <c r="W394" s="12">
        <v>55</v>
      </c>
      <c r="X394" s="12">
        <v>28</v>
      </c>
      <c r="Y394" s="12">
        <v>85</v>
      </c>
      <c r="Z394" s="12">
        <v>38</v>
      </c>
      <c r="AA394" s="12">
        <v>20</v>
      </c>
      <c r="AB394" s="13"/>
      <c r="AC394" s="12">
        <f t="shared" si="7"/>
        <v>9360</v>
      </c>
      <c r="AD394" s="12"/>
    </row>
    <row r="395" spans="1:30" ht="12.75">
      <c r="A395" s="14" t="s">
        <v>407</v>
      </c>
      <c r="B395" s="14" t="s">
        <v>418</v>
      </c>
      <c r="C395" s="13"/>
      <c r="D395" s="14">
        <v>1430</v>
      </c>
      <c r="E395" s="14">
        <v>1208</v>
      </c>
      <c r="F395" s="14">
        <v>1166</v>
      </c>
      <c r="G395" s="14">
        <v>14</v>
      </c>
      <c r="H395" s="14">
        <v>27</v>
      </c>
      <c r="I395" s="14">
        <v>1</v>
      </c>
      <c r="J395" s="13"/>
      <c r="K395" s="14">
        <v>436</v>
      </c>
      <c r="L395" s="14">
        <v>272</v>
      </c>
      <c r="M395" s="13"/>
      <c r="N395" s="14">
        <v>256</v>
      </c>
      <c r="O395" s="14">
        <v>33</v>
      </c>
      <c r="P395" s="13"/>
      <c r="Q395" s="14">
        <v>54</v>
      </c>
      <c r="R395" s="14">
        <v>31</v>
      </c>
      <c r="S395" s="14">
        <v>28</v>
      </c>
      <c r="T395" s="14">
        <v>2</v>
      </c>
      <c r="U395" s="14">
        <v>13</v>
      </c>
      <c r="V395" s="14">
        <v>7</v>
      </c>
      <c r="W395" s="14">
        <v>4</v>
      </c>
      <c r="X395" s="14">
        <v>2</v>
      </c>
      <c r="Y395" s="14">
        <v>18</v>
      </c>
      <c r="Z395" s="14">
        <v>7</v>
      </c>
      <c r="AA395" s="14">
        <v>3</v>
      </c>
      <c r="AB395" s="13"/>
      <c r="AC395" s="14">
        <f t="shared" si="7"/>
        <v>1166</v>
      </c>
      <c r="AD395" s="12"/>
    </row>
    <row r="396" spans="1:30" ht="12.75">
      <c r="A396" s="12" t="s">
        <v>407</v>
      </c>
      <c r="B396" s="12" t="s">
        <v>419</v>
      </c>
      <c r="C396" s="13"/>
      <c r="D396" s="12">
        <v>2151</v>
      </c>
      <c r="E396" s="12">
        <v>1776</v>
      </c>
      <c r="F396" s="12">
        <v>1713</v>
      </c>
      <c r="G396" s="12">
        <v>8</v>
      </c>
      <c r="H396" s="12">
        <v>55</v>
      </c>
      <c r="I396" s="12">
        <v>0</v>
      </c>
      <c r="J396" s="13"/>
      <c r="K396" s="12">
        <v>708</v>
      </c>
      <c r="L396" s="12">
        <v>263</v>
      </c>
      <c r="M396" s="13"/>
      <c r="N396" s="12">
        <v>475</v>
      </c>
      <c r="O396" s="12">
        <v>56</v>
      </c>
      <c r="P396" s="13"/>
      <c r="Q396" s="12">
        <v>41</v>
      </c>
      <c r="R396" s="12">
        <v>62</v>
      </c>
      <c r="S396" s="12">
        <v>41</v>
      </c>
      <c r="T396" s="12">
        <v>2</v>
      </c>
      <c r="U396" s="12">
        <v>13</v>
      </c>
      <c r="V396" s="12">
        <v>7</v>
      </c>
      <c r="W396" s="12">
        <v>6</v>
      </c>
      <c r="X396" s="12">
        <v>6</v>
      </c>
      <c r="Y396" s="12">
        <v>20</v>
      </c>
      <c r="Z396" s="12">
        <v>7</v>
      </c>
      <c r="AA396" s="12">
        <v>6</v>
      </c>
      <c r="AB396" s="13"/>
      <c r="AC396" s="12">
        <f t="shared" si="7"/>
        <v>1713</v>
      </c>
      <c r="AD396" s="12"/>
    </row>
    <row r="397" spans="1:30" ht="12.75">
      <c r="A397" s="14" t="s">
        <v>407</v>
      </c>
      <c r="B397" s="14" t="s">
        <v>420</v>
      </c>
      <c r="C397" s="13"/>
      <c r="D397" s="14">
        <v>1365</v>
      </c>
      <c r="E397" s="14">
        <v>1094</v>
      </c>
      <c r="F397" s="14">
        <v>1052</v>
      </c>
      <c r="G397" s="14">
        <v>9</v>
      </c>
      <c r="H397" s="14">
        <v>33</v>
      </c>
      <c r="I397" s="14">
        <v>0</v>
      </c>
      <c r="J397" s="13"/>
      <c r="K397" s="14">
        <v>384</v>
      </c>
      <c r="L397" s="14">
        <v>255</v>
      </c>
      <c r="M397" s="13"/>
      <c r="N397" s="14">
        <v>231</v>
      </c>
      <c r="O397" s="14">
        <v>42</v>
      </c>
      <c r="P397" s="13"/>
      <c r="Q397" s="14">
        <v>42</v>
      </c>
      <c r="R397" s="14">
        <v>29</v>
      </c>
      <c r="S397" s="14">
        <v>23</v>
      </c>
      <c r="T397" s="14">
        <v>11</v>
      </c>
      <c r="U397" s="14">
        <v>7</v>
      </c>
      <c r="V397" s="14">
        <v>5</v>
      </c>
      <c r="W397" s="14">
        <v>4</v>
      </c>
      <c r="X397" s="14">
        <v>2</v>
      </c>
      <c r="Y397" s="14">
        <v>8</v>
      </c>
      <c r="Z397" s="14">
        <v>7</v>
      </c>
      <c r="AA397" s="14">
        <v>2</v>
      </c>
      <c r="AB397" s="13"/>
      <c r="AC397" s="14">
        <f t="shared" si="7"/>
        <v>1052</v>
      </c>
      <c r="AD397" s="12"/>
    </row>
    <row r="398" spans="1:30" ht="12.75">
      <c r="A398" s="18" t="s">
        <v>407</v>
      </c>
      <c r="B398" s="13" t="s">
        <v>421</v>
      </c>
      <c r="C398" s="13"/>
      <c r="D398" s="13">
        <v>3827</v>
      </c>
      <c r="E398" s="13">
        <v>3274</v>
      </c>
      <c r="F398" s="13">
        <v>3143</v>
      </c>
      <c r="G398" s="13">
        <v>29</v>
      </c>
      <c r="H398" s="13">
        <v>102</v>
      </c>
      <c r="I398" s="13">
        <v>0</v>
      </c>
      <c r="J398" s="13"/>
      <c r="K398" s="13">
        <v>913</v>
      </c>
      <c r="L398" s="13">
        <v>659</v>
      </c>
      <c r="M398" s="13"/>
      <c r="N398" s="13">
        <v>892</v>
      </c>
      <c r="O398" s="13">
        <v>106</v>
      </c>
      <c r="P398" s="13"/>
      <c r="Q398" s="13">
        <v>161</v>
      </c>
      <c r="R398" s="13">
        <v>104</v>
      </c>
      <c r="S398" s="13">
        <v>67</v>
      </c>
      <c r="T398" s="13">
        <v>75</v>
      </c>
      <c r="U398" s="13">
        <v>65</v>
      </c>
      <c r="V398" s="13">
        <v>14</v>
      </c>
      <c r="W398" s="13">
        <v>22</v>
      </c>
      <c r="X398" s="13">
        <v>8</v>
      </c>
      <c r="Y398" s="13">
        <v>23</v>
      </c>
      <c r="Z398" s="13">
        <v>15</v>
      </c>
      <c r="AA398" s="13">
        <v>19</v>
      </c>
      <c r="AB398" s="13"/>
      <c r="AC398" s="13">
        <f t="shared" si="7"/>
        <v>3143</v>
      </c>
      <c r="AD398" s="12"/>
    </row>
    <row r="399" spans="1:30" ht="12.75">
      <c r="A399" s="14" t="s">
        <v>407</v>
      </c>
      <c r="B399" s="14" t="s">
        <v>422</v>
      </c>
      <c r="C399" s="13"/>
      <c r="D399" s="14">
        <v>1842</v>
      </c>
      <c r="E399" s="14">
        <v>1620</v>
      </c>
      <c r="F399" s="14">
        <v>1583</v>
      </c>
      <c r="G399" s="14">
        <v>7</v>
      </c>
      <c r="H399" s="14">
        <v>30</v>
      </c>
      <c r="I399" s="14">
        <v>0</v>
      </c>
      <c r="J399" s="13"/>
      <c r="K399" s="14">
        <v>684</v>
      </c>
      <c r="L399" s="14">
        <v>346</v>
      </c>
      <c r="M399" s="13"/>
      <c r="N399" s="14">
        <v>333</v>
      </c>
      <c r="O399" s="14">
        <v>42</v>
      </c>
      <c r="P399" s="13"/>
      <c r="Q399" s="14">
        <v>56</v>
      </c>
      <c r="R399" s="14">
        <v>40</v>
      </c>
      <c r="S399" s="14">
        <v>33</v>
      </c>
      <c r="T399" s="14">
        <v>8</v>
      </c>
      <c r="U399" s="14">
        <v>11</v>
      </c>
      <c r="V399" s="14">
        <v>5</v>
      </c>
      <c r="W399" s="14">
        <v>4</v>
      </c>
      <c r="X399" s="14">
        <v>2</v>
      </c>
      <c r="Y399" s="14">
        <v>12</v>
      </c>
      <c r="Z399" s="14">
        <v>3</v>
      </c>
      <c r="AA399" s="14">
        <v>4</v>
      </c>
      <c r="AB399" s="13"/>
      <c r="AC399" s="14">
        <f t="shared" si="7"/>
        <v>1583</v>
      </c>
      <c r="AD399" s="12"/>
    </row>
    <row r="400" spans="1:30" ht="12.75">
      <c r="A400" s="12" t="s">
        <v>407</v>
      </c>
      <c r="B400" s="12" t="s">
        <v>423</v>
      </c>
      <c r="C400" s="13"/>
      <c r="D400" s="12">
        <v>685</v>
      </c>
      <c r="E400" s="12">
        <v>584</v>
      </c>
      <c r="F400" s="12">
        <v>564</v>
      </c>
      <c r="G400" s="12">
        <v>2</v>
      </c>
      <c r="H400" s="12">
        <v>18</v>
      </c>
      <c r="I400" s="12">
        <v>0</v>
      </c>
      <c r="J400" s="13"/>
      <c r="K400" s="12">
        <v>192</v>
      </c>
      <c r="L400" s="12">
        <v>103</v>
      </c>
      <c r="M400" s="13"/>
      <c r="N400" s="12">
        <v>156</v>
      </c>
      <c r="O400" s="12">
        <v>29</v>
      </c>
      <c r="P400" s="13"/>
      <c r="Q400" s="12">
        <v>29</v>
      </c>
      <c r="R400" s="12">
        <v>16</v>
      </c>
      <c r="S400" s="12">
        <v>7</v>
      </c>
      <c r="T400" s="12">
        <v>4</v>
      </c>
      <c r="U400" s="12">
        <v>7</v>
      </c>
      <c r="V400" s="12">
        <v>6</v>
      </c>
      <c r="W400" s="12">
        <v>8</v>
      </c>
      <c r="X400" s="12">
        <v>0</v>
      </c>
      <c r="Y400" s="12">
        <v>4</v>
      </c>
      <c r="Z400" s="12">
        <v>2</v>
      </c>
      <c r="AA400" s="12">
        <v>1</v>
      </c>
      <c r="AB400" s="13"/>
      <c r="AC400" s="12">
        <f t="shared" si="7"/>
        <v>564</v>
      </c>
      <c r="AD400" s="12"/>
    </row>
    <row r="401" spans="1:30" ht="12.75">
      <c r="A401" s="14" t="s">
        <v>407</v>
      </c>
      <c r="B401" s="14" t="s">
        <v>424</v>
      </c>
      <c r="C401" s="13"/>
      <c r="D401" s="14">
        <v>1766</v>
      </c>
      <c r="E401" s="14">
        <v>1585</v>
      </c>
      <c r="F401" s="14">
        <v>1514</v>
      </c>
      <c r="G401" s="14">
        <v>31</v>
      </c>
      <c r="H401" s="14">
        <v>40</v>
      </c>
      <c r="I401" s="14">
        <v>0</v>
      </c>
      <c r="J401" s="13"/>
      <c r="K401" s="14">
        <v>565</v>
      </c>
      <c r="L401" s="14">
        <v>323</v>
      </c>
      <c r="M401" s="13"/>
      <c r="N401" s="14">
        <v>363</v>
      </c>
      <c r="O401" s="14">
        <v>33</v>
      </c>
      <c r="P401" s="13"/>
      <c r="Q401" s="14">
        <v>84</v>
      </c>
      <c r="R401" s="14">
        <v>50</v>
      </c>
      <c r="S401" s="14">
        <v>22</v>
      </c>
      <c r="T401" s="14">
        <v>3</v>
      </c>
      <c r="U401" s="14">
        <v>15</v>
      </c>
      <c r="V401" s="14">
        <v>6</v>
      </c>
      <c r="W401" s="14">
        <v>5</v>
      </c>
      <c r="X401" s="14">
        <v>9</v>
      </c>
      <c r="Y401" s="14">
        <v>27</v>
      </c>
      <c r="Z401" s="14">
        <v>5</v>
      </c>
      <c r="AA401" s="14">
        <v>4</v>
      </c>
      <c r="AB401" s="13"/>
      <c r="AC401" s="14">
        <f t="shared" si="7"/>
        <v>1514</v>
      </c>
      <c r="AD401" s="12"/>
    </row>
    <row r="402" spans="1:30" ht="12.75">
      <c r="A402" s="12" t="s">
        <v>407</v>
      </c>
      <c r="B402" s="12" t="s">
        <v>425</v>
      </c>
      <c r="C402" s="13"/>
      <c r="D402" s="12">
        <v>1487</v>
      </c>
      <c r="E402" s="12">
        <v>1281</v>
      </c>
      <c r="F402" s="12">
        <v>1220</v>
      </c>
      <c r="G402" s="12">
        <v>13</v>
      </c>
      <c r="H402" s="12">
        <v>48</v>
      </c>
      <c r="I402" s="12">
        <v>0</v>
      </c>
      <c r="J402" s="13"/>
      <c r="K402" s="12">
        <v>501</v>
      </c>
      <c r="L402" s="12">
        <v>166</v>
      </c>
      <c r="M402" s="13"/>
      <c r="N402" s="12">
        <v>309</v>
      </c>
      <c r="O402" s="12">
        <v>47</v>
      </c>
      <c r="P402" s="13"/>
      <c r="Q402" s="12">
        <v>60</v>
      </c>
      <c r="R402" s="12">
        <v>54</v>
      </c>
      <c r="S402" s="12">
        <v>30</v>
      </c>
      <c r="T402" s="12">
        <v>4</v>
      </c>
      <c r="U402" s="12">
        <v>16</v>
      </c>
      <c r="V402" s="12">
        <v>4</v>
      </c>
      <c r="W402" s="12">
        <v>7</v>
      </c>
      <c r="X402" s="12">
        <v>4</v>
      </c>
      <c r="Y402" s="12">
        <v>8</v>
      </c>
      <c r="Z402" s="12">
        <v>5</v>
      </c>
      <c r="AA402" s="12">
        <v>5</v>
      </c>
      <c r="AB402" s="13"/>
      <c r="AC402" s="12">
        <f t="shared" si="7"/>
        <v>1220</v>
      </c>
      <c r="AD402" s="12"/>
    </row>
    <row r="403" spans="1:30" ht="12.75">
      <c r="A403" s="14" t="s">
        <v>407</v>
      </c>
      <c r="B403" s="14" t="s">
        <v>426</v>
      </c>
      <c r="C403" s="13"/>
      <c r="D403" s="14">
        <v>12391</v>
      </c>
      <c r="E403" s="14">
        <v>10100</v>
      </c>
      <c r="F403" s="14">
        <v>9745</v>
      </c>
      <c r="G403" s="14">
        <v>91</v>
      </c>
      <c r="H403" s="14">
        <v>263</v>
      </c>
      <c r="I403" s="14">
        <v>1</v>
      </c>
      <c r="J403" s="13"/>
      <c r="K403" s="14">
        <v>3033</v>
      </c>
      <c r="L403" s="14">
        <v>1800</v>
      </c>
      <c r="M403" s="13"/>
      <c r="N403" s="14">
        <v>2981</v>
      </c>
      <c r="O403" s="14">
        <v>339</v>
      </c>
      <c r="P403" s="13"/>
      <c r="Q403" s="14">
        <v>535</v>
      </c>
      <c r="R403" s="14">
        <v>359</v>
      </c>
      <c r="S403" s="14">
        <v>226</v>
      </c>
      <c r="T403" s="14">
        <v>72</v>
      </c>
      <c r="U403" s="14">
        <v>110</v>
      </c>
      <c r="V403" s="14">
        <v>44</v>
      </c>
      <c r="W403" s="14">
        <v>57</v>
      </c>
      <c r="X403" s="14">
        <v>34</v>
      </c>
      <c r="Y403" s="14">
        <v>82</v>
      </c>
      <c r="Z403" s="14">
        <v>44</v>
      </c>
      <c r="AA403" s="14">
        <v>29</v>
      </c>
      <c r="AB403" s="13"/>
      <c r="AC403" s="14">
        <f t="shared" si="7"/>
        <v>9745</v>
      </c>
      <c r="AD403" s="12"/>
    </row>
    <row r="404" spans="1:30" ht="12.75">
      <c r="A404" s="12" t="s">
        <v>407</v>
      </c>
      <c r="B404" s="12" t="s">
        <v>427</v>
      </c>
      <c r="C404" s="13"/>
      <c r="D404" s="12">
        <v>1452</v>
      </c>
      <c r="E404" s="12">
        <v>1230</v>
      </c>
      <c r="F404" s="12">
        <v>1184</v>
      </c>
      <c r="G404" s="12">
        <v>11</v>
      </c>
      <c r="H404" s="12">
        <v>35</v>
      </c>
      <c r="I404" s="12">
        <v>0</v>
      </c>
      <c r="J404" s="13"/>
      <c r="K404" s="12">
        <v>459</v>
      </c>
      <c r="L404" s="12">
        <v>200</v>
      </c>
      <c r="M404" s="13"/>
      <c r="N404" s="12">
        <v>320</v>
      </c>
      <c r="O404" s="12">
        <v>29</v>
      </c>
      <c r="P404" s="13"/>
      <c r="Q404" s="12">
        <v>42</v>
      </c>
      <c r="R404" s="12">
        <v>38</v>
      </c>
      <c r="S404" s="12">
        <v>44</v>
      </c>
      <c r="T404" s="12">
        <v>10</v>
      </c>
      <c r="U404" s="12">
        <v>11</v>
      </c>
      <c r="V404" s="12">
        <v>5</v>
      </c>
      <c r="W404" s="12">
        <v>1</v>
      </c>
      <c r="X404" s="12">
        <v>4</v>
      </c>
      <c r="Y404" s="12">
        <v>6</v>
      </c>
      <c r="Z404" s="12">
        <v>8</v>
      </c>
      <c r="AA404" s="12">
        <v>7</v>
      </c>
      <c r="AB404" s="13"/>
      <c r="AC404" s="12">
        <f t="shared" si="7"/>
        <v>1184</v>
      </c>
      <c r="AD404" s="12"/>
    </row>
    <row r="405" spans="1:30" ht="12.75">
      <c r="A405" s="14" t="s">
        <v>407</v>
      </c>
      <c r="B405" s="14" t="s">
        <v>428</v>
      </c>
      <c r="C405" s="13"/>
      <c r="D405" s="14">
        <v>2141</v>
      </c>
      <c r="E405" s="14">
        <v>1854</v>
      </c>
      <c r="F405" s="14">
        <v>1808</v>
      </c>
      <c r="G405" s="14">
        <v>12</v>
      </c>
      <c r="H405" s="14">
        <v>33</v>
      </c>
      <c r="I405" s="14">
        <v>1</v>
      </c>
      <c r="J405" s="13"/>
      <c r="K405" s="14">
        <v>762</v>
      </c>
      <c r="L405" s="14">
        <v>303</v>
      </c>
      <c r="M405" s="13"/>
      <c r="N405" s="14">
        <v>464</v>
      </c>
      <c r="O405" s="14">
        <v>66</v>
      </c>
      <c r="P405" s="13"/>
      <c r="Q405" s="14">
        <v>75</v>
      </c>
      <c r="R405" s="14">
        <v>50</v>
      </c>
      <c r="S405" s="14">
        <v>28</v>
      </c>
      <c r="T405" s="14">
        <v>12</v>
      </c>
      <c r="U405" s="14">
        <v>15</v>
      </c>
      <c r="V405" s="14">
        <v>6</v>
      </c>
      <c r="W405" s="14">
        <v>4</v>
      </c>
      <c r="X405" s="14">
        <v>2</v>
      </c>
      <c r="Y405" s="14">
        <v>12</v>
      </c>
      <c r="Z405" s="14">
        <v>4</v>
      </c>
      <c r="AA405" s="14">
        <v>5</v>
      </c>
      <c r="AB405" s="13"/>
      <c r="AC405" s="14">
        <f t="shared" si="7"/>
        <v>1808</v>
      </c>
      <c r="AD405" s="12"/>
    </row>
    <row r="406" spans="1:30" ht="12.75">
      <c r="A406" s="12" t="s">
        <v>407</v>
      </c>
      <c r="B406" s="12" t="s">
        <v>429</v>
      </c>
      <c r="C406" s="13"/>
      <c r="D406" s="12">
        <v>967</v>
      </c>
      <c r="E406" s="12">
        <v>832</v>
      </c>
      <c r="F406" s="12">
        <v>794</v>
      </c>
      <c r="G406" s="12">
        <v>10</v>
      </c>
      <c r="H406" s="12">
        <v>28</v>
      </c>
      <c r="I406" s="12">
        <v>0</v>
      </c>
      <c r="J406" s="13"/>
      <c r="K406" s="12">
        <v>300</v>
      </c>
      <c r="L406" s="12">
        <v>178</v>
      </c>
      <c r="M406" s="13"/>
      <c r="N406" s="12">
        <v>192</v>
      </c>
      <c r="O406" s="12">
        <v>16</v>
      </c>
      <c r="P406" s="13"/>
      <c r="Q406" s="12">
        <v>30</v>
      </c>
      <c r="R406" s="12">
        <v>22</v>
      </c>
      <c r="S406" s="12">
        <v>18</v>
      </c>
      <c r="T406" s="12">
        <v>7</v>
      </c>
      <c r="U406" s="12">
        <v>5</v>
      </c>
      <c r="V406" s="12">
        <v>4</v>
      </c>
      <c r="W406" s="12">
        <v>2</v>
      </c>
      <c r="X406" s="12">
        <v>3</v>
      </c>
      <c r="Y406" s="12">
        <v>9</v>
      </c>
      <c r="Z406" s="12">
        <v>8</v>
      </c>
      <c r="AA406" s="12">
        <v>0</v>
      </c>
      <c r="AB406" s="13"/>
      <c r="AC406" s="12">
        <f t="shared" si="7"/>
        <v>794</v>
      </c>
      <c r="AD406" s="12"/>
    </row>
    <row r="407" spans="1:30" ht="12.75">
      <c r="A407" s="14" t="s">
        <v>407</v>
      </c>
      <c r="B407" s="14" t="s">
        <v>430</v>
      </c>
      <c r="C407" s="13"/>
      <c r="D407" s="14">
        <v>199</v>
      </c>
      <c r="E407" s="14">
        <v>166</v>
      </c>
      <c r="F407" s="14">
        <v>164</v>
      </c>
      <c r="G407" s="14">
        <v>0</v>
      </c>
      <c r="H407" s="14">
        <v>2</v>
      </c>
      <c r="I407" s="14">
        <v>0</v>
      </c>
      <c r="J407" s="13"/>
      <c r="K407" s="14">
        <v>74</v>
      </c>
      <c r="L407" s="14">
        <v>45</v>
      </c>
      <c r="M407" s="13"/>
      <c r="N407" s="14">
        <v>19</v>
      </c>
      <c r="O407" s="14">
        <v>4</v>
      </c>
      <c r="P407" s="13"/>
      <c r="Q407" s="14">
        <v>3</v>
      </c>
      <c r="R407" s="14">
        <v>1</v>
      </c>
      <c r="S407" s="14">
        <v>3</v>
      </c>
      <c r="T407" s="14">
        <v>13</v>
      </c>
      <c r="U407" s="14">
        <v>0</v>
      </c>
      <c r="V407" s="14">
        <v>0</v>
      </c>
      <c r="W407" s="14">
        <v>1</v>
      </c>
      <c r="X407" s="14">
        <v>0</v>
      </c>
      <c r="Y407" s="14">
        <v>1</v>
      </c>
      <c r="Z407" s="14">
        <v>0</v>
      </c>
      <c r="AA407" s="14">
        <v>0</v>
      </c>
      <c r="AB407" s="13"/>
      <c r="AC407" s="14">
        <f t="shared" si="7"/>
        <v>164</v>
      </c>
      <c r="AD407" s="12"/>
    </row>
    <row r="408" spans="1:30" ht="12.75">
      <c r="A408" s="12" t="s">
        <v>407</v>
      </c>
      <c r="B408" s="12" t="s">
        <v>431</v>
      </c>
      <c r="C408" s="13"/>
      <c r="D408" s="12">
        <v>1186</v>
      </c>
      <c r="E408" s="12">
        <v>1036</v>
      </c>
      <c r="F408" s="12">
        <v>1011</v>
      </c>
      <c r="G408" s="12">
        <v>4</v>
      </c>
      <c r="H408" s="12">
        <v>21</v>
      </c>
      <c r="I408" s="12">
        <v>0</v>
      </c>
      <c r="J408" s="13"/>
      <c r="K408" s="12">
        <v>441</v>
      </c>
      <c r="L408" s="12">
        <v>212</v>
      </c>
      <c r="M408" s="13"/>
      <c r="N408" s="12">
        <v>219</v>
      </c>
      <c r="O408" s="12">
        <v>23</v>
      </c>
      <c r="P408" s="13"/>
      <c r="Q408" s="12">
        <v>20</v>
      </c>
      <c r="R408" s="12">
        <v>17</v>
      </c>
      <c r="S408" s="12">
        <v>28</v>
      </c>
      <c r="T408" s="12">
        <v>2</v>
      </c>
      <c r="U408" s="12">
        <v>12</v>
      </c>
      <c r="V408" s="12">
        <v>7</v>
      </c>
      <c r="W408" s="12">
        <v>8</v>
      </c>
      <c r="X408" s="12">
        <v>1</v>
      </c>
      <c r="Y408" s="12">
        <v>9</v>
      </c>
      <c r="Z408" s="12">
        <v>7</v>
      </c>
      <c r="AA408" s="12">
        <v>5</v>
      </c>
      <c r="AB408" s="13"/>
      <c r="AC408" s="12">
        <f t="shared" si="7"/>
        <v>1011</v>
      </c>
      <c r="AD408" s="12"/>
    </row>
    <row r="409" spans="1:30" ht="12.75">
      <c r="A409" s="14" t="s">
        <v>407</v>
      </c>
      <c r="B409" s="14" t="s">
        <v>432</v>
      </c>
      <c r="C409" s="13"/>
      <c r="D409" s="14">
        <v>1470</v>
      </c>
      <c r="E409" s="14">
        <v>1294</v>
      </c>
      <c r="F409" s="14">
        <v>1240</v>
      </c>
      <c r="G409" s="14">
        <v>17</v>
      </c>
      <c r="H409" s="14">
        <v>37</v>
      </c>
      <c r="I409" s="14">
        <v>0</v>
      </c>
      <c r="J409" s="13"/>
      <c r="K409" s="14">
        <v>526</v>
      </c>
      <c r="L409" s="14">
        <v>234</v>
      </c>
      <c r="M409" s="13"/>
      <c r="N409" s="14">
        <v>301</v>
      </c>
      <c r="O409" s="14">
        <v>40</v>
      </c>
      <c r="P409" s="13"/>
      <c r="Q409" s="14">
        <v>32</v>
      </c>
      <c r="R409" s="14">
        <v>31</v>
      </c>
      <c r="S409" s="14">
        <v>25</v>
      </c>
      <c r="T409" s="14">
        <v>3</v>
      </c>
      <c r="U409" s="14">
        <v>13</v>
      </c>
      <c r="V409" s="14">
        <v>8</v>
      </c>
      <c r="W409" s="14">
        <v>5</v>
      </c>
      <c r="X409" s="14">
        <v>6</v>
      </c>
      <c r="Y409" s="14">
        <v>3</v>
      </c>
      <c r="Z409" s="14">
        <v>9</v>
      </c>
      <c r="AA409" s="14">
        <v>4</v>
      </c>
      <c r="AB409" s="13"/>
      <c r="AC409" s="14">
        <f t="shared" si="7"/>
        <v>1240</v>
      </c>
      <c r="AD409" s="12"/>
    </row>
    <row r="410" spans="1:30" ht="12.75">
      <c r="A410" s="12" t="s">
        <v>407</v>
      </c>
      <c r="B410" s="12" t="s">
        <v>433</v>
      </c>
      <c r="C410" s="13"/>
      <c r="D410" s="12">
        <v>1661</v>
      </c>
      <c r="E410" s="12">
        <v>1437</v>
      </c>
      <c r="F410" s="12">
        <v>1374</v>
      </c>
      <c r="G410" s="12">
        <v>19</v>
      </c>
      <c r="H410" s="12">
        <v>44</v>
      </c>
      <c r="I410" s="12">
        <v>0</v>
      </c>
      <c r="J410" s="13"/>
      <c r="K410" s="12">
        <v>507</v>
      </c>
      <c r="L410" s="12">
        <v>294</v>
      </c>
      <c r="M410" s="13"/>
      <c r="N410" s="12">
        <v>348</v>
      </c>
      <c r="O410" s="12">
        <v>26</v>
      </c>
      <c r="P410" s="13"/>
      <c r="Q410" s="12">
        <v>58</v>
      </c>
      <c r="R410" s="12">
        <v>46</v>
      </c>
      <c r="S410" s="12">
        <v>38</v>
      </c>
      <c r="T410" s="12">
        <v>10</v>
      </c>
      <c r="U410" s="12">
        <v>15</v>
      </c>
      <c r="V410" s="12">
        <v>7</v>
      </c>
      <c r="W410" s="12">
        <v>1</v>
      </c>
      <c r="X410" s="12">
        <v>1</v>
      </c>
      <c r="Y410" s="12">
        <v>17</v>
      </c>
      <c r="Z410" s="12">
        <v>1</v>
      </c>
      <c r="AA410" s="12">
        <v>5</v>
      </c>
      <c r="AB410" s="13"/>
      <c r="AC410" s="12">
        <f t="shared" si="7"/>
        <v>1374</v>
      </c>
      <c r="AD410" s="12"/>
    </row>
    <row r="411" spans="1:30" ht="12.75">
      <c r="A411" s="14" t="s">
        <v>407</v>
      </c>
      <c r="B411" s="14" t="s">
        <v>434</v>
      </c>
      <c r="C411" s="13"/>
      <c r="D411" s="14">
        <v>834</v>
      </c>
      <c r="E411" s="14">
        <v>722</v>
      </c>
      <c r="F411" s="14">
        <v>705</v>
      </c>
      <c r="G411" s="14">
        <v>2</v>
      </c>
      <c r="H411" s="14">
        <v>15</v>
      </c>
      <c r="I411" s="14">
        <v>0</v>
      </c>
      <c r="J411" s="13"/>
      <c r="K411" s="14">
        <v>269</v>
      </c>
      <c r="L411" s="14">
        <v>146</v>
      </c>
      <c r="M411" s="13"/>
      <c r="N411" s="14">
        <v>180</v>
      </c>
      <c r="O411" s="14">
        <v>28</v>
      </c>
      <c r="P411" s="13"/>
      <c r="Q411" s="14">
        <v>15</v>
      </c>
      <c r="R411" s="14">
        <v>26</v>
      </c>
      <c r="S411" s="14">
        <v>14</v>
      </c>
      <c r="T411" s="14">
        <v>6</v>
      </c>
      <c r="U411" s="14">
        <v>6</v>
      </c>
      <c r="V411" s="14">
        <v>3</v>
      </c>
      <c r="W411" s="14">
        <v>0</v>
      </c>
      <c r="X411" s="14">
        <v>2</v>
      </c>
      <c r="Y411" s="14">
        <v>6</v>
      </c>
      <c r="Z411" s="14">
        <v>2</v>
      </c>
      <c r="AA411" s="14">
        <v>2</v>
      </c>
      <c r="AB411" s="13"/>
      <c r="AC411" s="14">
        <f t="shared" si="7"/>
        <v>705</v>
      </c>
      <c r="AD411" s="12"/>
    </row>
    <row r="412" spans="1:30" ht="12.75">
      <c r="A412" s="12" t="s">
        <v>407</v>
      </c>
      <c r="B412" s="12" t="s">
        <v>435</v>
      </c>
      <c r="C412" s="13"/>
      <c r="D412" s="12">
        <v>2078</v>
      </c>
      <c r="E412" s="12">
        <v>1816</v>
      </c>
      <c r="F412" s="12">
        <v>1754</v>
      </c>
      <c r="G412" s="12">
        <v>17</v>
      </c>
      <c r="H412" s="12">
        <v>45</v>
      </c>
      <c r="I412" s="12">
        <v>0</v>
      </c>
      <c r="J412" s="13"/>
      <c r="K412" s="12">
        <v>636</v>
      </c>
      <c r="L412" s="12">
        <v>381</v>
      </c>
      <c r="M412" s="13"/>
      <c r="N412" s="12">
        <v>474</v>
      </c>
      <c r="O412" s="12">
        <v>44</v>
      </c>
      <c r="P412" s="13"/>
      <c r="Q412" s="12">
        <v>72</v>
      </c>
      <c r="R412" s="12">
        <v>51</v>
      </c>
      <c r="S412" s="12">
        <v>40</v>
      </c>
      <c r="T412" s="12">
        <v>9</v>
      </c>
      <c r="U412" s="12">
        <v>11</v>
      </c>
      <c r="V412" s="12">
        <v>7</v>
      </c>
      <c r="W412" s="12">
        <v>4</v>
      </c>
      <c r="X412" s="12">
        <v>3</v>
      </c>
      <c r="Y412" s="12">
        <v>14</v>
      </c>
      <c r="Z412" s="12">
        <v>6</v>
      </c>
      <c r="AA412" s="12">
        <v>2</v>
      </c>
      <c r="AB412" s="13"/>
      <c r="AC412" s="12">
        <f t="shared" si="7"/>
        <v>1754</v>
      </c>
      <c r="AD412" s="12"/>
    </row>
    <row r="413" spans="1:30" ht="12.75">
      <c r="A413" s="14" t="s">
        <v>407</v>
      </c>
      <c r="B413" s="14" t="s">
        <v>436</v>
      </c>
      <c r="C413" s="13"/>
      <c r="D413" s="14">
        <v>2025</v>
      </c>
      <c r="E413" s="14">
        <v>1734</v>
      </c>
      <c r="F413" s="14">
        <v>1682</v>
      </c>
      <c r="G413" s="14">
        <v>13</v>
      </c>
      <c r="H413" s="14">
        <v>39</v>
      </c>
      <c r="I413" s="14">
        <v>0</v>
      </c>
      <c r="J413" s="13"/>
      <c r="K413" s="14">
        <v>598</v>
      </c>
      <c r="L413" s="14">
        <v>363</v>
      </c>
      <c r="M413" s="13"/>
      <c r="N413" s="14">
        <v>422</v>
      </c>
      <c r="O413" s="14">
        <v>44</v>
      </c>
      <c r="P413" s="13"/>
      <c r="Q413" s="14">
        <v>118</v>
      </c>
      <c r="R413" s="14">
        <v>28</v>
      </c>
      <c r="S413" s="14">
        <v>35</v>
      </c>
      <c r="T413" s="14">
        <v>11</v>
      </c>
      <c r="U413" s="14">
        <v>11</v>
      </c>
      <c r="V413" s="14">
        <v>8</v>
      </c>
      <c r="W413" s="14">
        <v>9</v>
      </c>
      <c r="X413" s="14">
        <v>3</v>
      </c>
      <c r="Y413" s="14">
        <v>20</v>
      </c>
      <c r="Z413" s="14">
        <v>8</v>
      </c>
      <c r="AA413" s="14">
        <v>4</v>
      </c>
      <c r="AB413" s="13"/>
      <c r="AC413" s="14">
        <f t="shared" si="7"/>
        <v>1682</v>
      </c>
      <c r="AD413" s="12"/>
    </row>
    <row r="414" spans="1:30" ht="12.75">
      <c r="A414" s="12" t="s">
        <v>407</v>
      </c>
      <c r="B414" s="12" t="s">
        <v>437</v>
      </c>
      <c r="C414" s="13"/>
      <c r="D414" s="12">
        <v>2104</v>
      </c>
      <c r="E414" s="12">
        <v>1811</v>
      </c>
      <c r="F414" s="12">
        <v>1741</v>
      </c>
      <c r="G414" s="12">
        <v>26</v>
      </c>
      <c r="H414" s="12">
        <v>44</v>
      </c>
      <c r="I414" s="12">
        <v>0</v>
      </c>
      <c r="J414" s="13"/>
      <c r="K414" s="12">
        <v>614</v>
      </c>
      <c r="L414" s="12">
        <v>330</v>
      </c>
      <c r="M414" s="13"/>
      <c r="N414" s="12">
        <v>522</v>
      </c>
      <c r="O414" s="12">
        <v>47</v>
      </c>
      <c r="P414" s="13"/>
      <c r="Q414" s="12">
        <v>82</v>
      </c>
      <c r="R414" s="12">
        <v>25</v>
      </c>
      <c r="S414" s="12">
        <v>50</v>
      </c>
      <c r="T414" s="12">
        <v>7</v>
      </c>
      <c r="U414" s="12">
        <v>20</v>
      </c>
      <c r="V414" s="12">
        <v>8</v>
      </c>
      <c r="W414" s="12">
        <v>10</v>
      </c>
      <c r="X414" s="12">
        <v>3</v>
      </c>
      <c r="Y414" s="12">
        <v>12</v>
      </c>
      <c r="Z414" s="12">
        <v>6</v>
      </c>
      <c r="AA414" s="12">
        <v>5</v>
      </c>
      <c r="AB414" s="13"/>
      <c r="AC414" s="12">
        <f t="shared" si="7"/>
        <v>1741</v>
      </c>
      <c r="AD414" s="12"/>
    </row>
    <row r="415" spans="1:30" ht="12.75">
      <c r="A415" s="14" t="s">
        <v>407</v>
      </c>
      <c r="B415" s="14" t="s">
        <v>438</v>
      </c>
      <c r="C415" s="13"/>
      <c r="D415" s="14">
        <v>34117</v>
      </c>
      <c r="E415" s="14">
        <v>28542</v>
      </c>
      <c r="F415" s="14">
        <v>27858</v>
      </c>
      <c r="G415" s="14">
        <v>167</v>
      </c>
      <c r="H415" s="14">
        <v>513</v>
      </c>
      <c r="I415" s="14">
        <v>4</v>
      </c>
      <c r="J415" s="13"/>
      <c r="K415" s="14">
        <v>9238</v>
      </c>
      <c r="L415" s="14">
        <v>4865</v>
      </c>
      <c r="M415" s="13"/>
      <c r="N415" s="14">
        <v>9004</v>
      </c>
      <c r="O415" s="14">
        <v>1003</v>
      </c>
      <c r="P415" s="13"/>
      <c r="Q415" s="14">
        <v>1235</v>
      </c>
      <c r="R415" s="14">
        <v>847</v>
      </c>
      <c r="S415" s="14">
        <v>638</v>
      </c>
      <c r="T415" s="14">
        <v>199</v>
      </c>
      <c r="U415" s="14">
        <v>176</v>
      </c>
      <c r="V415" s="14">
        <v>113</v>
      </c>
      <c r="W415" s="14">
        <v>161</v>
      </c>
      <c r="X415" s="14">
        <v>93</v>
      </c>
      <c r="Y415" s="14">
        <v>123</v>
      </c>
      <c r="Z415" s="14">
        <v>103</v>
      </c>
      <c r="AA415" s="14">
        <v>60</v>
      </c>
      <c r="AB415" s="13"/>
      <c r="AC415" s="14">
        <f t="shared" si="7"/>
        <v>27858</v>
      </c>
      <c r="AD415" s="12"/>
    </row>
    <row r="416" spans="1:30" ht="12.75">
      <c r="A416" s="12" t="s">
        <v>407</v>
      </c>
      <c r="B416" s="12" t="s">
        <v>439</v>
      </c>
      <c r="C416" s="13"/>
      <c r="D416" s="12">
        <v>5625</v>
      </c>
      <c r="E416" s="12">
        <v>4866</v>
      </c>
      <c r="F416" s="12">
        <v>4683</v>
      </c>
      <c r="G416" s="12">
        <v>43</v>
      </c>
      <c r="H416" s="12">
        <v>138</v>
      </c>
      <c r="I416" s="12">
        <v>2</v>
      </c>
      <c r="J416" s="13"/>
      <c r="K416" s="12">
        <v>1605</v>
      </c>
      <c r="L416" s="12">
        <v>690</v>
      </c>
      <c r="M416" s="13"/>
      <c r="N416" s="12">
        <v>1581</v>
      </c>
      <c r="O416" s="12">
        <v>130</v>
      </c>
      <c r="P416" s="13"/>
      <c r="Q416" s="12">
        <v>195</v>
      </c>
      <c r="R416" s="12">
        <v>172</v>
      </c>
      <c r="S416" s="12">
        <v>82</v>
      </c>
      <c r="T416" s="12">
        <v>54</v>
      </c>
      <c r="U416" s="12">
        <v>62</v>
      </c>
      <c r="V416" s="12">
        <v>17</v>
      </c>
      <c r="W416" s="12">
        <v>14</v>
      </c>
      <c r="X416" s="12">
        <v>13</v>
      </c>
      <c r="Y416" s="12">
        <v>34</v>
      </c>
      <c r="Z416" s="12">
        <v>22</v>
      </c>
      <c r="AA416" s="12">
        <v>12</v>
      </c>
      <c r="AB416" s="13"/>
      <c r="AC416" s="12">
        <f t="shared" si="7"/>
        <v>4683</v>
      </c>
      <c r="AD416" s="12"/>
    </row>
    <row r="417" spans="1:30" ht="12.75">
      <c r="A417" s="14" t="s">
        <v>407</v>
      </c>
      <c r="B417" s="14" t="s">
        <v>440</v>
      </c>
      <c r="C417" s="13"/>
      <c r="D417" s="14">
        <v>49</v>
      </c>
      <c r="E417" s="14">
        <v>42</v>
      </c>
      <c r="F417" s="14">
        <v>40</v>
      </c>
      <c r="G417" s="14">
        <v>2</v>
      </c>
      <c r="H417" s="14">
        <v>0</v>
      </c>
      <c r="I417" s="14">
        <v>0</v>
      </c>
      <c r="J417" s="13"/>
      <c r="K417" s="14">
        <v>22</v>
      </c>
      <c r="L417" s="14">
        <v>8</v>
      </c>
      <c r="M417" s="13"/>
      <c r="N417" s="14">
        <v>5</v>
      </c>
      <c r="O417" s="14">
        <v>0</v>
      </c>
      <c r="P417" s="13"/>
      <c r="Q417" s="14">
        <v>3</v>
      </c>
      <c r="R417" s="14">
        <v>0</v>
      </c>
      <c r="S417" s="14">
        <v>1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1</v>
      </c>
      <c r="AB417" s="13"/>
      <c r="AC417" s="14">
        <f t="shared" si="7"/>
        <v>40</v>
      </c>
      <c r="AD417" s="12"/>
    </row>
    <row r="418" spans="1:30" ht="12.75">
      <c r="A418" s="12" t="s">
        <v>407</v>
      </c>
      <c r="B418" s="12" t="s">
        <v>441</v>
      </c>
      <c r="C418" s="13"/>
      <c r="D418" s="12">
        <v>1114</v>
      </c>
      <c r="E418" s="12">
        <v>978</v>
      </c>
      <c r="F418" s="12">
        <v>957</v>
      </c>
      <c r="G418" s="12">
        <v>8</v>
      </c>
      <c r="H418" s="12">
        <v>13</v>
      </c>
      <c r="I418" s="12">
        <v>0</v>
      </c>
      <c r="J418" s="13"/>
      <c r="K418" s="12">
        <v>322</v>
      </c>
      <c r="L418" s="12">
        <v>194</v>
      </c>
      <c r="M418" s="13"/>
      <c r="N418" s="12">
        <v>248</v>
      </c>
      <c r="O418" s="12">
        <v>27</v>
      </c>
      <c r="P418" s="13"/>
      <c r="Q418" s="12">
        <v>50</v>
      </c>
      <c r="R418" s="12">
        <v>65</v>
      </c>
      <c r="S418" s="12">
        <v>15</v>
      </c>
      <c r="T418" s="12">
        <v>3</v>
      </c>
      <c r="U418" s="12">
        <v>10</v>
      </c>
      <c r="V418" s="12">
        <v>4</v>
      </c>
      <c r="W418" s="12">
        <v>4</v>
      </c>
      <c r="X418" s="12">
        <v>2</v>
      </c>
      <c r="Y418" s="12">
        <v>7</v>
      </c>
      <c r="Z418" s="12">
        <v>3</v>
      </c>
      <c r="AA418" s="12">
        <v>3</v>
      </c>
      <c r="AB418" s="13"/>
      <c r="AC418" s="12">
        <f t="shared" si="7"/>
        <v>957</v>
      </c>
      <c r="AD418" s="12"/>
    </row>
    <row r="419" spans="1:30" ht="12.75">
      <c r="A419" s="14" t="s">
        <v>407</v>
      </c>
      <c r="B419" s="14" t="s">
        <v>442</v>
      </c>
      <c r="C419" s="13"/>
      <c r="D419" s="14">
        <v>2666</v>
      </c>
      <c r="E419" s="14">
        <v>2232</v>
      </c>
      <c r="F419" s="14">
        <v>2157</v>
      </c>
      <c r="G419" s="14">
        <v>24</v>
      </c>
      <c r="H419" s="14">
        <v>51</v>
      </c>
      <c r="I419" s="14">
        <v>0</v>
      </c>
      <c r="J419" s="13"/>
      <c r="K419" s="14">
        <v>614</v>
      </c>
      <c r="L419" s="14">
        <v>487</v>
      </c>
      <c r="M419" s="13"/>
      <c r="N419" s="14">
        <v>625</v>
      </c>
      <c r="O419" s="14">
        <v>56</v>
      </c>
      <c r="P419" s="13"/>
      <c r="Q419" s="14">
        <v>122</v>
      </c>
      <c r="R419" s="14">
        <v>53</v>
      </c>
      <c r="S419" s="14">
        <v>73</v>
      </c>
      <c r="T419" s="14">
        <v>27</v>
      </c>
      <c r="U419" s="14">
        <v>28</v>
      </c>
      <c r="V419" s="14">
        <v>25</v>
      </c>
      <c r="W419" s="14">
        <v>3</v>
      </c>
      <c r="X419" s="14">
        <v>5</v>
      </c>
      <c r="Y419" s="14">
        <v>25</v>
      </c>
      <c r="Z419" s="14">
        <v>8</v>
      </c>
      <c r="AA419" s="14">
        <v>6</v>
      </c>
      <c r="AB419" s="13"/>
      <c r="AC419" s="14">
        <f t="shared" si="7"/>
        <v>2157</v>
      </c>
      <c r="AD419" s="12"/>
    </row>
    <row r="420" spans="1:30" ht="12.75">
      <c r="A420" s="12" t="s">
        <v>407</v>
      </c>
      <c r="B420" s="12" t="s">
        <v>443</v>
      </c>
      <c r="C420" s="13"/>
      <c r="D420" s="12">
        <v>1065</v>
      </c>
      <c r="E420" s="12">
        <v>918</v>
      </c>
      <c r="F420" s="12">
        <v>882</v>
      </c>
      <c r="G420" s="12">
        <v>8</v>
      </c>
      <c r="H420" s="12">
        <v>28</v>
      </c>
      <c r="I420" s="12">
        <v>0</v>
      </c>
      <c r="J420" s="13"/>
      <c r="K420" s="12">
        <v>346</v>
      </c>
      <c r="L420" s="12">
        <v>173</v>
      </c>
      <c r="M420" s="13"/>
      <c r="N420" s="12">
        <v>230</v>
      </c>
      <c r="O420" s="12">
        <v>27</v>
      </c>
      <c r="P420" s="13"/>
      <c r="Q420" s="12">
        <v>33</v>
      </c>
      <c r="R420" s="12">
        <v>17</v>
      </c>
      <c r="S420" s="12">
        <v>22</v>
      </c>
      <c r="T420" s="12">
        <v>5</v>
      </c>
      <c r="U420" s="12">
        <v>7</v>
      </c>
      <c r="V420" s="12">
        <v>2</v>
      </c>
      <c r="W420" s="12">
        <v>7</v>
      </c>
      <c r="X420" s="12">
        <v>3</v>
      </c>
      <c r="Y420" s="12">
        <v>9</v>
      </c>
      <c r="Z420" s="12">
        <v>1</v>
      </c>
      <c r="AA420" s="12">
        <v>0</v>
      </c>
      <c r="AB420" s="13"/>
      <c r="AC420" s="12">
        <f t="shared" si="7"/>
        <v>882</v>
      </c>
      <c r="AD420" s="12"/>
    </row>
    <row r="421" spans="1:30" ht="12.75">
      <c r="A421" s="14" t="s">
        <v>407</v>
      </c>
      <c r="B421" s="14" t="s">
        <v>444</v>
      </c>
      <c r="C421" s="13"/>
      <c r="D421" s="14">
        <v>2912</v>
      </c>
      <c r="E421" s="14">
        <v>2456</v>
      </c>
      <c r="F421" s="14">
        <v>2367</v>
      </c>
      <c r="G421" s="14">
        <v>23</v>
      </c>
      <c r="H421" s="14">
        <v>66</v>
      </c>
      <c r="I421" s="14">
        <v>0</v>
      </c>
      <c r="J421" s="13"/>
      <c r="K421" s="14">
        <v>980</v>
      </c>
      <c r="L421" s="14">
        <v>449</v>
      </c>
      <c r="M421" s="13"/>
      <c r="N421" s="14">
        <v>552</v>
      </c>
      <c r="O421" s="14">
        <v>50</v>
      </c>
      <c r="P421" s="13"/>
      <c r="Q421" s="14">
        <v>108</v>
      </c>
      <c r="R421" s="14">
        <v>63</v>
      </c>
      <c r="S421" s="14">
        <v>66</v>
      </c>
      <c r="T421" s="14">
        <v>11</v>
      </c>
      <c r="U421" s="14">
        <v>24</v>
      </c>
      <c r="V421" s="14">
        <v>12</v>
      </c>
      <c r="W421" s="14">
        <v>14</v>
      </c>
      <c r="X421" s="14">
        <v>6</v>
      </c>
      <c r="Y421" s="14">
        <v>16</v>
      </c>
      <c r="Z421" s="14">
        <v>10</v>
      </c>
      <c r="AA421" s="14">
        <v>6</v>
      </c>
      <c r="AB421" s="13"/>
      <c r="AC421" s="14">
        <f t="shared" si="7"/>
        <v>2367</v>
      </c>
      <c r="AD421" s="12"/>
    </row>
    <row r="422" spans="1:30" ht="12.75">
      <c r="A422" s="12" t="s">
        <v>407</v>
      </c>
      <c r="B422" s="12" t="s">
        <v>445</v>
      </c>
      <c r="C422" s="13"/>
      <c r="D422" s="12">
        <v>372</v>
      </c>
      <c r="E422" s="12">
        <v>312</v>
      </c>
      <c r="F422" s="12">
        <v>291</v>
      </c>
      <c r="G422" s="12">
        <v>11</v>
      </c>
      <c r="H422" s="12">
        <v>10</v>
      </c>
      <c r="I422" s="12">
        <v>0</v>
      </c>
      <c r="J422" s="13"/>
      <c r="K422" s="12">
        <v>111</v>
      </c>
      <c r="L422" s="12">
        <v>79</v>
      </c>
      <c r="M422" s="13"/>
      <c r="N422" s="12">
        <v>53</v>
      </c>
      <c r="O422" s="12">
        <v>11</v>
      </c>
      <c r="P422" s="13"/>
      <c r="Q422" s="12">
        <v>6</v>
      </c>
      <c r="R422" s="12">
        <v>14</v>
      </c>
      <c r="S422" s="12">
        <v>4</v>
      </c>
      <c r="T422" s="12">
        <v>4</v>
      </c>
      <c r="U422" s="12">
        <v>2</v>
      </c>
      <c r="V422" s="12">
        <v>1</v>
      </c>
      <c r="W422" s="12">
        <v>1</v>
      </c>
      <c r="X422" s="12">
        <v>1</v>
      </c>
      <c r="Y422" s="12">
        <v>2</v>
      </c>
      <c r="Z422" s="12">
        <v>2</v>
      </c>
      <c r="AA422" s="12">
        <v>0</v>
      </c>
      <c r="AB422" s="13"/>
      <c r="AC422" s="12">
        <f t="shared" si="7"/>
        <v>291</v>
      </c>
      <c r="AD422" s="12"/>
    </row>
    <row r="423" spans="1:30" ht="12.75">
      <c r="A423" s="14" t="s">
        <v>407</v>
      </c>
      <c r="B423" s="14" t="s">
        <v>446</v>
      </c>
      <c r="C423" s="13"/>
      <c r="D423" s="14">
        <v>1147</v>
      </c>
      <c r="E423" s="14">
        <v>1003</v>
      </c>
      <c r="F423" s="14">
        <v>960</v>
      </c>
      <c r="G423" s="14">
        <v>10</v>
      </c>
      <c r="H423" s="14">
        <v>33</v>
      </c>
      <c r="I423" s="14">
        <v>0</v>
      </c>
      <c r="J423" s="13"/>
      <c r="K423" s="14">
        <v>393</v>
      </c>
      <c r="L423" s="14">
        <v>171</v>
      </c>
      <c r="M423" s="13"/>
      <c r="N423" s="14">
        <v>242</v>
      </c>
      <c r="O423" s="14">
        <v>39</v>
      </c>
      <c r="P423" s="13"/>
      <c r="Q423" s="14">
        <v>27</v>
      </c>
      <c r="R423" s="14">
        <v>30</v>
      </c>
      <c r="S423" s="14">
        <v>25</v>
      </c>
      <c r="T423" s="14">
        <v>5</v>
      </c>
      <c r="U423" s="14">
        <v>7</v>
      </c>
      <c r="V423" s="14">
        <v>9</v>
      </c>
      <c r="W423" s="14">
        <v>2</v>
      </c>
      <c r="X423" s="14">
        <v>4</v>
      </c>
      <c r="Y423" s="14">
        <v>3</v>
      </c>
      <c r="Z423" s="14">
        <v>1</v>
      </c>
      <c r="AA423" s="14">
        <v>2</v>
      </c>
      <c r="AB423" s="13"/>
      <c r="AC423" s="14">
        <f t="shared" si="7"/>
        <v>960</v>
      </c>
      <c r="AD423" s="12"/>
    </row>
    <row r="424" spans="1:30" ht="12.75">
      <c r="A424" s="12" t="s">
        <v>407</v>
      </c>
      <c r="B424" s="12" t="s">
        <v>447</v>
      </c>
      <c r="C424" s="13"/>
      <c r="D424" s="12">
        <v>1647</v>
      </c>
      <c r="E424" s="12">
        <v>1469</v>
      </c>
      <c r="F424" s="12">
        <v>1421</v>
      </c>
      <c r="G424" s="12">
        <v>12</v>
      </c>
      <c r="H424" s="12">
        <v>36</v>
      </c>
      <c r="I424" s="12">
        <v>0</v>
      </c>
      <c r="J424" s="13"/>
      <c r="K424" s="12">
        <v>432</v>
      </c>
      <c r="L424" s="12">
        <v>306</v>
      </c>
      <c r="M424" s="13"/>
      <c r="N424" s="12">
        <v>428</v>
      </c>
      <c r="O424" s="12">
        <v>62</v>
      </c>
      <c r="P424" s="13"/>
      <c r="Q424" s="12">
        <v>61</v>
      </c>
      <c r="R424" s="12">
        <v>43</v>
      </c>
      <c r="S424" s="12">
        <v>36</v>
      </c>
      <c r="T424" s="12">
        <v>4</v>
      </c>
      <c r="U424" s="12">
        <v>11</v>
      </c>
      <c r="V424" s="12">
        <v>5</v>
      </c>
      <c r="W424" s="12">
        <v>7</v>
      </c>
      <c r="X424" s="12">
        <v>1</v>
      </c>
      <c r="Y424" s="12">
        <v>10</v>
      </c>
      <c r="Z424" s="12">
        <v>8</v>
      </c>
      <c r="AA424" s="12">
        <v>7</v>
      </c>
      <c r="AB424" s="13"/>
      <c r="AC424" s="12">
        <f t="shared" si="7"/>
        <v>1421</v>
      </c>
      <c r="AD424" s="12"/>
    </row>
    <row r="425" spans="1:30" ht="12.75">
      <c r="A425" s="14" t="s">
        <v>407</v>
      </c>
      <c r="B425" s="14" t="s">
        <v>448</v>
      </c>
      <c r="C425" s="13"/>
      <c r="D425" s="14">
        <v>4316</v>
      </c>
      <c r="E425" s="14">
        <v>3702</v>
      </c>
      <c r="F425" s="14">
        <v>3582</v>
      </c>
      <c r="G425" s="14">
        <v>23</v>
      </c>
      <c r="H425" s="14">
        <v>97</v>
      </c>
      <c r="I425" s="14">
        <v>0</v>
      </c>
      <c r="J425" s="13"/>
      <c r="K425" s="14">
        <v>1282</v>
      </c>
      <c r="L425" s="14">
        <v>664</v>
      </c>
      <c r="M425" s="13"/>
      <c r="N425" s="14">
        <v>1055</v>
      </c>
      <c r="O425" s="14">
        <v>117</v>
      </c>
      <c r="P425" s="13"/>
      <c r="Q425" s="14">
        <v>119</v>
      </c>
      <c r="R425" s="14">
        <v>126</v>
      </c>
      <c r="S425" s="14">
        <v>72</v>
      </c>
      <c r="T425" s="14">
        <v>19</v>
      </c>
      <c r="U425" s="14">
        <v>31</v>
      </c>
      <c r="V425" s="14">
        <v>16</v>
      </c>
      <c r="W425" s="14">
        <v>8</v>
      </c>
      <c r="X425" s="14">
        <v>15</v>
      </c>
      <c r="Y425" s="14">
        <v>25</v>
      </c>
      <c r="Z425" s="14">
        <v>24</v>
      </c>
      <c r="AA425" s="14">
        <v>9</v>
      </c>
      <c r="AB425" s="13"/>
      <c r="AC425" s="14">
        <f t="shared" si="7"/>
        <v>3582</v>
      </c>
      <c r="AD425" s="12"/>
    </row>
    <row r="426" spans="1:30" ht="12.75">
      <c r="A426" s="12" t="s">
        <v>407</v>
      </c>
      <c r="B426" s="12" t="s">
        <v>449</v>
      </c>
      <c r="C426" s="13"/>
      <c r="D426" s="12">
        <v>1592</v>
      </c>
      <c r="E426" s="12">
        <v>1351</v>
      </c>
      <c r="F426" s="12">
        <v>1297</v>
      </c>
      <c r="G426" s="12">
        <v>12</v>
      </c>
      <c r="H426" s="12">
        <v>42</v>
      </c>
      <c r="I426" s="12">
        <v>0</v>
      </c>
      <c r="J426" s="13"/>
      <c r="K426" s="12">
        <v>457</v>
      </c>
      <c r="L426" s="12">
        <v>240</v>
      </c>
      <c r="M426" s="13"/>
      <c r="N426" s="12">
        <v>375</v>
      </c>
      <c r="O426" s="12">
        <v>34</v>
      </c>
      <c r="P426" s="13"/>
      <c r="Q426" s="12">
        <v>55</v>
      </c>
      <c r="R426" s="12">
        <v>43</v>
      </c>
      <c r="S426" s="12">
        <v>26</v>
      </c>
      <c r="T426" s="12">
        <v>9</v>
      </c>
      <c r="U426" s="12">
        <v>13</v>
      </c>
      <c r="V426" s="12">
        <v>8</v>
      </c>
      <c r="W426" s="12">
        <v>5</v>
      </c>
      <c r="X426" s="12">
        <v>4</v>
      </c>
      <c r="Y426" s="12">
        <v>15</v>
      </c>
      <c r="Z426" s="12">
        <v>7</v>
      </c>
      <c r="AA426" s="12">
        <v>6</v>
      </c>
      <c r="AB426" s="13"/>
      <c r="AC426" s="12">
        <f t="shared" si="7"/>
        <v>1297</v>
      </c>
      <c r="AD426" s="12"/>
    </row>
    <row r="427" spans="1:30" ht="12.75">
      <c r="A427" s="14" t="s">
        <v>407</v>
      </c>
      <c r="B427" s="14" t="s">
        <v>450</v>
      </c>
      <c r="C427" s="13"/>
      <c r="D427" s="14">
        <v>1326</v>
      </c>
      <c r="E427" s="14">
        <v>1166</v>
      </c>
      <c r="F427" s="14">
        <v>1120</v>
      </c>
      <c r="G427" s="14">
        <v>10</v>
      </c>
      <c r="H427" s="14">
        <v>36</v>
      </c>
      <c r="I427" s="14">
        <v>0</v>
      </c>
      <c r="J427" s="13"/>
      <c r="K427" s="14">
        <v>344</v>
      </c>
      <c r="L427" s="14">
        <v>205</v>
      </c>
      <c r="M427" s="13"/>
      <c r="N427" s="14">
        <v>340</v>
      </c>
      <c r="O427" s="14">
        <v>31</v>
      </c>
      <c r="P427" s="13"/>
      <c r="Q427" s="14">
        <v>64</v>
      </c>
      <c r="R427" s="14">
        <v>43</v>
      </c>
      <c r="S427" s="14">
        <v>35</v>
      </c>
      <c r="T427" s="14">
        <v>5</v>
      </c>
      <c r="U427" s="14">
        <v>19</v>
      </c>
      <c r="V427" s="14">
        <v>3</v>
      </c>
      <c r="W427" s="14">
        <v>2</v>
      </c>
      <c r="X427" s="14">
        <v>7</v>
      </c>
      <c r="Y427" s="14">
        <v>9</v>
      </c>
      <c r="Z427" s="14">
        <v>9</v>
      </c>
      <c r="AA427" s="14">
        <v>4</v>
      </c>
      <c r="AB427" s="13"/>
      <c r="AC427" s="14">
        <f t="shared" si="7"/>
        <v>1120</v>
      </c>
      <c r="AD427" s="12"/>
    </row>
    <row r="428" spans="1:30" ht="12.75">
      <c r="A428" s="12" t="s">
        <v>407</v>
      </c>
      <c r="B428" s="12" t="s">
        <v>451</v>
      </c>
      <c r="C428" s="13"/>
      <c r="D428" s="12">
        <v>1113</v>
      </c>
      <c r="E428" s="12">
        <v>977</v>
      </c>
      <c r="F428" s="12">
        <v>943</v>
      </c>
      <c r="G428" s="12">
        <v>12</v>
      </c>
      <c r="H428" s="12">
        <v>22</v>
      </c>
      <c r="I428" s="12">
        <v>0</v>
      </c>
      <c r="J428" s="13"/>
      <c r="K428" s="12">
        <v>333</v>
      </c>
      <c r="L428" s="12">
        <v>138</v>
      </c>
      <c r="M428" s="13"/>
      <c r="N428" s="12">
        <v>297</v>
      </c>
      <c r="O428" s="12">
        <v>24</v>
      </c>
      <c r="P428" s="13"/>
      <c r="Q428" s="12">
        <v>53</v>
      </c>
      <c r="R428" s="12">
        <v>44</v>
      </c>
      <c r="S428" s="12">
        <v>17</v>
      </c>
      <c r="T428" s="12">
        <v>1</v>
      </c>
      <c r="U428" s="12">
        <v>11</v>
      </c>
      <c r="V428" s="12">
        <v>8</v>
      </c>
      <c r="W428" s="12">
        <v>1</v>
      </c>
      <c r="X428" s="12">
        <v>4</v>
      </c>
      <c r="Y428" s="12">
        <v>8</v>
      </c>
      <c r="Z428" s="12">
        <v>3</v>
      </c>
      <c r="AA428" s="12">
        <v>1</v>
      </c>
      <c r="AB428" s="13"/>
      <c r="AC428" s="12">
        <f t="shared" si="7"/>
        <v>943</v>
      </c>
      <c r="AD428" s="12"/>
    </row>
    <row r="429" spans="1:30" ht="12.75">
      <c r="A429" s="14" t="s">
        <v>407</v>
      </c>
      <c r="B429" s="14" t="s">
        <v>452</v>
      </c>
      <c r="C429" s="13"/>
      <c r="D429" s="14">
        <v>1187</v>
      </c>
      <c r="E429" s="14">
        <v>1011</v>
      </c>
      <c r="F429" s="14">
        <v>985</v>
      </c>
      <c r="G429" s="14">
        <v>6</v>
      </c>
      <c r="H429" s="14">
        <v>20</v>
      </c>
      <c r="I429" s="14">
        <v>0</v>
      </c>
      <c r="J429" s="13"/>
      <c r="K429" s="14">
        <v>440</v>
      </c>
      <c r="L429" s="14">
        <v>212</v>
      </c>
      <c r="M429" s="13"/>
      <c r="N429" s="14">
        <v>183</v>
      </c>
      <c r="O429" s="14">
        <v>22</v>
      </c>
      <c r="P429" s="13"/>
      <c r="Q429" s="14">
        <v>40</v>
      </c>
      <c r="R429" s="14">
        <v>16</v>
      </c>
      <c r="S429" s="14">
        <v>30</v>
      </c>
      <c r="T429" s="14">
        <v>9</v>
      </c>
      <c r="U429" s="14">
        <v>9</v>
      </c>
      <c r="V429" s="14">
        <v>5</v>
      </c>
      <c r="W429" s="14">
        <v>2</v>
      </c>
      <c r="X429" s="14">
        <v>3</v>
      </c>
      <c r="Y429" s="14">
        <v>9</v>
      </c>
      <c r="Z429" s="14">
        <v>3</v>
      </c>
      <c r="AA429" s="14">
        <v>2</v>
      </c>
      <c r="AB429" s="13"/>
      <c r="AC429" s="14">
        <f t="shared" si="7"/>
        <v>985</v>
      </c>
      <c r="AD429" s="12"/>
    </row>
    <row r="430" spans="1:30" ht="12.75">
      <c r="A430" s="12" t="s">
        <v>407</v>
      </c>
      <c r="B430" s="12" t="s">
        <v>453</v>
      </c>
      <c r="C430" s="13"/>
      <c r="D430" s="12">
        <v>1944</v>
      </c>
      <c r="E430" s="12">
        <v>1694</v>
      </c>
      <c r="F430" s="12">
        <v>1641</v>
      </c>
      <c r="G430" s="12">
        <v>15</v>
      </c>
      <c r="H430" s="12">
        <v>38</v>
      </c>
      <c r="I430" s="12">
        <v>0</v>
      </c>
      <c r="J430" s="13"/>
      <c r="K430" s="12">
        <v>629</v>
      </c>
      <c r="L430" s="12">
        <v>291</v>
      </c>
      <c r="M430" s="13"/>
      <c r="N430" s="12">
        <v>463</v>
      </c>
      <c r="O430" s="12">
        <v>43</v>
      </c>
      <c r="P430" s="13"/>
      <c r="Q430" s="12">
        <v>68</v>
      </c>
      <c r="R430" s="12">
        <v>39</v>
      </c>
      <c r="S430" s="12">
        <v>33</v>
      </c>
      <c r="T430" s="12">
        <v>5</v>
      </c>
      <c r="U430" s="12">
        <v>21</v>
      </c>
      <c r="V430" s="12">
        <v>6</v>
      </c>
      <c r="W430" s="12">
        <v>10</v>
      </c>
      <c r="X430" s="12">
        <v>3</v>
      </c>
      <c r="Y430" s="12">
        <v>13</v>
      </c>
      <c r="Z430" s="12">
        <v>13</v>
      </c>
      <c r="AA430" s="12">
        <v>4</v>
      </c>
      <c r="AB430" s="13"/>
      <c r="AC430" s="12">
        <f t="shared" si="7"/>
        <v>1641</v>
      </c>
      <c r="AD430" s="12"/>
    </row>
    <row r="431" spans="1:30" ht="12.75">
      <c r="A431" s="14" t="s">
        <v>407</v>
      </c>
      <c r="B431" s="14" t="s">
        <v>454</v>
      </c>
      <c r="C431" s="13"/>
      <c r="D431" s="14">
        <v>1436</v>
      </c>
      <c r="E431" s="14">
        <v>1255</v>
      </c>
      <c r="F431" s="14">
        <v>1216</v>
      </c>
      <c r="G431" s="14">
        <v>12</v>
      </c>
      <c r="H431" s="14">
        <v>26</v>
      </c>
      <c r="I431" s="14">
        <v>1</v>
      </c>
      <c r="J431" s="13"/>
      <c r="K431" s="14">
        <v>445</v>
      </c>
      <c r="L431" s="14">
        <v>247</v>
      </c>
      <c r="M431" s="13"/>
      <c r="N431" s="14">
        <v>303</v>
      </c>
      <c r="O431" s="14">
        <v>51</v>
      </c>
      <c r="P431" s="13"/>
      <c r="Q431" s="14">
        <v>56</v>
      </c>
      <c r="R431" s="14">
        <v>31</v>
      </c>
      <c r="S431" s="14">
        <v>30</v>
      </c>
      <c r="T431" s="14">
        <v>3</v>
      </c>
      <c r="U431" s="14">
        <v>7</v>
      </c>
      <c r="V431" s="14">
        <v>3</v>
      </c>
      <c r="W431" s="14">
        <v>7</v>
      </c>
      <c r="X431" s="14">
        <v>12</v>
      </c>
      <c r="Y431" s="14">
        <v>14</v>
      </c>
      <c r="Z431" s="14">
        <v>4</v>
      </c>
      <c r="AA431" s="14">
        <v>3</v>
      </c>
      <c r="AB431" s="13"/>
      <c r="AC431" s="14">
        <f t="shared" si="7"/>
        <v>1216</v>
      </c>
      <c r="AD431" s="12"/>
    </row>
    <row r="432" spans="1:30" ht="12.75">
      <c r="A432" s="12" t="s">
        <v>407</v>
      </c>
      <c r="B432" s="12" t="s">
        <v>455</v>
      </c>
      <c r="C432" s="13"/>
      <c r="D432" s="12">
        <v>2895</v>
      </c>
      <c r="E432" s="12">
        <v>2554</v>
      </c>
      <c r="F432" s="12">
        <v>2460</v>
      </c>
      <c r="G432" s="12">
        <v>33</v>
      </c>
      <c r="H432" s="12">
        <v>61</v>
      </c>
      <c r="I432" s="12">
        <v>0</v>
      </c>
      <c r="J432" s="13"/>
      <c r="K432" s="12">
        <v>869</v>
      </c>
      <c r="L432" s="12">
        <v>437</v>
      </c>
      <c r="M432" s="13"/>
      <c r="N432" s="12">
        <v>749</v>
      </c>
      <c r="O432" s="12">
        <v>59</v>
      </c>
      <c r="P432" s="13"/>
      <c r="Q432" s="12">
        <v>93</v>
      </c>
      <c r="R432" s="12">
        <v>95</v>
      </c>
      <c r="S432" s="12">
        <v>50</v>
      </c>
      <c r="T432" s="12">
        <v>16</v>
      </c>
      <c r="U432" s="12">
        <v>20</v>
      </c>
      <c r="V432" s="12">
        <v>13</v>
      </c>
      <c r="W432" s="12">
        <v>4</v>
      </c>
      <c r="X432" s="12">
        <v>8</v>
      </c>
      <c r="Y432" s="12">
        <v>29</v>
      </c>
      <c r="Z432" s="12">
        <v>9</v>
      </c>
      <c r="AA432" s="12">
        <v>9</v>
      </c>
      <c r="AB432" s="13"/>
      <c r="AC432" s="12">
        <f t="shared" si="7"/>
        <v>2460</v>
      </c>
      <c r="AD432" s="12"/>
    </row>
    <row r="433" spans="1:30" ht="12.75">
      <c r="A433" s="14" t="s">
        <v>407</v>
      </c>
      <c r="B433" s="14" t="s">
        <v>456</v>
      </c>
      <c r="C433" s="13"/>
      <c r="D433" s="14">
        <v>2796</v>
      </c>
      <c r="E433" s="14">
        <v>2367</v>
      </c>
      <c r="F433" s="14">
        <v>2292</v>
      </c>
      <c r="G433" s="14">
        <v>27</v>
      </c>
      <c r="H433" s="14">
        <v>48</v>
      </c>
      <c r="I433" s="14">
        <v>0</v>
      </c>
      <c r="J433" s="13"/>
      <c r="K433" s="14">
        <v>738</v>
      </c>
      <c r="L433" s="14">
        <v>409</v>
      </c>
      <c r="M433" s="13"/>
      <c r="N433" s="14">
        <v>750</v>
      </c>
      <c r="O433" s="14">
        <v>58</v>
      </c>
      <c r="P433" s="13"/>
      <c r="Q433" s="14">
        <v>105</v>
      </c>
      <c r="R433" s="14">
        <v>69</v>
      </c>
      <c r="S433" s="14">
        <v>58</v>
      </c>
      <c r="T433" s="14">
        <v>14</v>
      </c>
      <c r="U433" s="14">
        <v>33</v>
      </c>
      <c r="V433" s="14">
        <v>6</v>
      </c>
      <c r="W433" s="14">
        <v>10</v>
      </c>
      <c r="X433" s="14">
        <v>13</v>
      </c>
      <c r="Y433" s="14">
        <v>16</v>
      </c>
      <c r="Z433" s="14">
        <v>6</v>
      </c>
      <c r="AA433" s="14">
        <v>7</v>
      </c>
      <c r="AB433" s="13"/>
      <c r="AC433" s="14">
        <f t="shared" si="7"/>
        <v>2292</v>
      </c>
      <c r="AD433" s="12"/>
    </row>
    <row r="434" spans="1:30" ht="12.75">
      <c r="A434" s="12" t="s">
        <v>407</v>
      </c>
      <c r="B434" s="12" t="s">
        <v>457</v>
      </c>
      <c r="C434" s="13"/>
      <c r="D434" s="12">
        <v>9763</v>
      </c>
      <c r="E434" s="12">
        <v>8244</v>
      </c>
      <c r="F434" s="12">
        <v>8047</v>
      </c>
      <c r="G434" s="12">
        <v>79</v>
      </c>
      <c r="H434" s="12">
        <v>118</v>
      </c>
      <c r="I434" s="12">
        <v>0</v>
      </c>
      <c r="J434" s="13"/>
      <c r="K434" s="12">
        <v>3700</v>
      </c>
      <c r="L434" s="12">
        <v>1585</v>
      </c>
      <c r="M434" s="13"/>
      <c r="N434" s="12">
        <v>1462</v>
      </c>
      <c r="O434" s="12">
        <v>233</v>
      </c>
      <c r="P434" s="13"/>
      <c r="Q434" s="12">
        <v>344</v>
      </c>
      <c r="R434" s="12">
        <v>154</v>
      </c>
      <c r="S434" s="12">
        <v>213</v>
      </c>
      <c r="T434" s="12">
        <v>40</v>
      </c>
      <c r="U434" s="12">
        <v>35</v>
      </c>
      <c r="V434" s="12">
        <v>18</v>
      </c>
      <c r="W434" s="12">
        <v>56</v>
      </c>
      <c r="X434" s="12">
        <v>16</v>
      </c>
      <c r="Y434" s="12">
        <v>150</v>
      </c>
      <c r="Z434" s="12">
        <v>23</v>
      </c>
      <c r="AA434" s="12">
        <v>18</v>
      </c>
      <c r="AB434" s="13"/>
      <c r="AC434" s="12">
        <f t="shared" si="7"/>
        <v>8047</v>
      </c>
      <c r="AD434" s="12"/>
    </row>
    <row r="435" spans="1:30" ht="12.75">
      <c r="A435" s="14" t="s">
        <v>407</v>
      </c>
      <c r="B435" s="14" t="s">
        <v>458</v>
      </c>
      <c r="C435" s="13"/>
      <c r="D435" s="14">
        <v>1572</v>
      </c>
      <c r="E435" s="14">
        <v>1336</v>
      </c>
      <c r="F435" s="14">
        <v>1284</v>
      </c>
      <c r="G435" s="14">
        <v>14</v>
      </c>
      <c r="H435" s="14">
        <v>38</v>
      </c>
      <c r="I435" s="14">
        <v>0</v>
      </c>
      <c r="J435" s="13"/>
      <c r="K435" s="14">
        <v>411</v>
      </c>
      <c r="L435" s="14">
        <v>262</v>
      </c>
      <c r="M435" s="13"/>
      <c r="N435" s="14">
        <v>306</v>
      </c>
      <c r="O435" s="14">
        <v>49</v>
      </c>
      <c r="P435" s="13"/>
      <c r="Q435" s="14">
        <v>63</v>
      </c>
      <c r="R435" s="14">
        <v>56</v>
      </c>
      <c r="S435" s="14">
        <v>50</v>
      </c>
      <c r="T435" s="14">
        <v>10</v>
      </c>
      <c r="U435" s="14">
        <v>21</v>
      </c>
      <c r="V435" s="14">
        <v>6</v>
      </c>
      <c r="W435" s="14">
        <v>19</v>
      </c>
      <c r="X435" s="14">
        <v>5</v>
      </c>
      <c r="Y435" s="14">
        <v>14</v>
      </c>
      <c r="Z435" s="14">
        <v>8</v>
      </c>
      <c r="AA435" s="14">
        <v>4</v>
      </c>
      <c r="AB435" s="13"/>
      <c r="AC435" s="14">
        <f t="shared" si="7"/>
        <v>1284</v>
      </c>
      <c r="AD435" s="12"/>
    </row>
    <row r="436" spans="1:30" ht="12.75">
      <c r="A436" s="12" t="s">
        <v>407</v>
      </c>
      <c r="B436" s="12" t="s">
        <v>459</v>
      </c>
      <c r="C436" s="13"/>
      <c r="D436" s="12">
        <v>1587</v>
      </c>
      <c r="E436" s="12">
        <v>1325</v>
      </c>
      <c r="F436" s="12">
        <v>1286</v>
      </c>
      <c r="G436" s="12">
        <v>13</v>
      </c>
      <c r="H436" s="12">
        <v>26</v>
      </c>
      <c r="I436" s="12">
        <v>0</v>
      </c>
      <c r="J436" s="13"/>
      <c r="K436" s="12">
        <v>359</v>
      </c>
      <c r="L436" s="12">
        <v>180</v>
      </c>
      <c r="M436" s="13"/>
      <c r="N436" s="12">
        <v>506</v>
      </c>
      <c r="O436" s="12">
        <v>39</v>
      </c>
      <c r="P436" s="13"/>
      <c r="Q436" s="12">
        <v>46</v>
      </c>
      <c r="R436" s="12">
        <v>66</v>
      </c>
      <c r="S436" s="12">
        <v>31</v>
      </c>
      <c r="T436" s="12">
        <v>10</v>
      </c>
      <c r="U436" s="12">
        <v>14</v>
      </c>
      <c r="V436" s="12">
        <v>5</v>
      </c>
      <c r="W436" s="12">
        <v>13</v>
      </c>
      <c r="X436" s="12">
        <v>1</v>
      </c>
      <c r="Y436" s="12">
        <v>6</v>
      </c>
      <c r="Z436" s="12">
        <v>5</v>
      </c>
      <c r="AA436" s="12">
        <v>5</v>
      </c>
      <c r="AB436" s="13"/>
      <c r="AC436" s="12">
        <f t="shared" si="7"/>
        <v>1286</v>
      </c>
      <c r="AD436" s="12"/>
    </row>
    <row r="437" spans="1:30" ht="12.75">
      <c r="A437" s="14" t="s">
        <v>407</v>
      </c>
      <c r="B437" s="14" t="s">
        <v>460</v>
      </c>
      <c r="C437" s="13"/>
      <c r="D437" s="14">
        <v>1571</v>
      </c>
      <c r="E437" s="14">
        <v>1308</v>
      </c>
      <c r="F437" s="14">
        <v>1255</v>
      </c>
      <c r="G437" s="14">
        <v>24</v>
      </c>
      <c r="H437" s="14">
        <v>29</v>
      </c>
      <c r="I437" s="14">
        <v>0</v>
      </c>
      <c r="J437" s="13"/>
      <c r="K437" s="14">
        <v>423</v>
      </c>
      <c r="L437" s="14">
        <v>231</v>
      </c>
      <c r="M437" s="13"/>
      <c r="N437" s="14">
        <v>408</v>
      </c>
      <c r="O437" s="14">
        <v>38</v>
      </c>
      <c r="P437" s="13"/>
      <c r="Q437" s="14">
        <v>44</v>
      </c>
      <c r="R437" s="14">
        <v>33</v>
      </c>
      <c r="S437" s="14">
        <v>23</v>
      </c>
      <c r="T437" s="14">
        <v>7</v>
      </c>
      <c r="U437" s="14">
        <v>8</v>
      </c>
      <c r="V437" s="14">
        <v>6</v>
      </c>
      <c r="W437" s="14">
        <v>5</v>
      </c>
      <c r="X437" s="14">
        <v>5</v>
      </c>
      <c r="Y437" s="14">
        <v>17</v>
      </c>
      <c r="Z437" s="14">
        <v>6</v>
      </c>
      <c r="AA437" s="14">
        <v>1</v>
      </c>
      <c r="AB437" s="13"/>
      <c r="AC437" s="14">
        <f t="shared" si="7"/>
        <v>1255</v>
      </c>
      <c r="AD437" s="12"/>
    </row>
    <row r="438" spans="1:30" ht="12.75">
      <c r="A438" s="12" t="s">
        <v>407</v>
      </c>
      <c r="B438" s="12" t="s">
        <v>461</v>
      </c>
      <c r="C438" s="13"/>
      <c r="D438" s="12">
        <v>2630</v>
      </c>
      <c r="E438" s="12">
        <v>2283</v>
      </c>
      <c r="F438" s="12">
        <v>2189</v>
      </c>
      <c r="G438" s="12">
        <v>37</v>
      </c>
      <c r="H438" s="12">
        <v>57</v>
      </c>
      <c r="I438" s="12">
        <v>0</v>
      </c>
      <c r="J438" s="13"/>
      <c r="K438" s="12">
        <v>811</v>
      </c>
      <c r="L438" s="12">
        <v>446</v>
      </c>
      <c r="M438" s="13"/>
      <c r="N438" s="12">
        <v>538</v>
      </c>
      <c r="O438" s="12">
        <v>48</v>
      </c>
      <c r="P438" s="13"/>
      <c r="Q438" s="12">
        <v>100</v>
      </c>
      <c r="R438" s="12">
        <v>67</v>
      </c>
      <c r="S438" s="12">
        <v>33</v>
      </c>
      <c r="T438" s="12">
        <v>15</v>
      </c>
      <c r="U438" s="12">
        <v>32</v>
      </c>
      <c r="V438" s="12">
        <v>10</v>
      </c>
      <c r="W438" s="12">
        <v>11</v>
      </c>
      <c r="X438" s="12">
        <v>7</v>
      </c>
      <c r="Y438" s="12">
        <v>48</v>
      </c>
      <c r="Z438" s="12">
        <v>13</v>
      </c>
      <c r="AA438" s="12">
        <v>10</v>
      </c>
      <c r="AB438" s="13"/>
      <c r="AC438" s="12">
        <f t="shared" si="7"/>
        <v>2189</v>
      </c>
      <c r="AD438" s="12"/>
    </row>
    <row r="439" spans="1:30" ht="12.75">
      <c r="A439" s="14" t="s">
        <v>407</v>
      </c>
      <c r="B439" s="14" t="s">
        <v>462</v>
      </c>
      <c r="C439" s="13"/>
      <c r="D439" s="14">
        <v>2258</v>
      </c>
      <c r="E439" s="14">
        <v>1987</v>
      </c>
      <c r="F439" s="14">
        <v>1918</v>
      </c>
      <c r="G439" s="14">
        <v>17</v>
      </c>
      <c r="H439" s="14">
        <v>51</v>
      </c>
      <c r="I439" s="14">
        <v>1</v>
      </c>
      <c r="J439" s="13"/>
      <c r="K439" s="14">
        <v>781</v>
      </c>
      <c r="L439" s="14">
        <v>217</v>
      </c>
      <c r="M439" s="13"/>
      <c r="N439" s="14">
        <v>538</v>
      </c>
      <c r="O439" s="14">
        <v>75</v>
      </c>
      <c r="P439" s="13"/>
      <c r="Q439" s="14">
        <v>95</v>
      </c>
      <c r="R439" s="14">
        <v>53</v>
      </c>
      <c r="S439" s="14">
        <v>53</v>
      </c>
      <c r="T439" s="14">
        <v>8</v>
      </c>
      <c r="U439" s="14">
        <v>46</v>
      </c>
      <c r="V439" s="14">
        <v>8</v>
      </c>
      <c r="W439" s="14">
        <v>8</v>
      </c>
      <c r="X439" s="14">
        <v>8</v>
      </c>
      <c r="Y439" s="14">
        <v>11</v>
      </c>
      <c r="Z439" s="14">
        <v>11</v>
      </c>
      <c r="AA439" s="14">
        <v>6</v>
      </c>
      <c r="AB439" s="13"/>
      <c r="AC439" s="14">
        <f t="shared" si="7"/>
        <v>1918</v>
      </c>
      <c r="AD439" s="12"/>
    </row>
    <row r="440" spans="1:30" ht="12.75">
      <c r="A440" s="12" t="s">
        <v>407</v>
      </c>
      <c r="B440" s="12" t="s">
        <v>463</v>
      </c>
      <c r="C440" s="13"/>
      <c r="D440" s="12">
        <v>4363</v>
      </c>
      <c r="E440" s="12">
        <v>3753</v>
      </c>
      <c r="F440" s="12">
        <v>3635</v>
      </c>
      <c r="G440" s="12">
        <v>30</v>
      </c>
      <c r="H440" s="12">
        <v>88</v>
      </c>
      <c r="I440" s="12">
        <v>0</v>
      </c>
      <c r="J440" s="13"/>
      <c r="K440" s="12">
        <v>1274</v>
      </c>
      <c r="L440" s="12">
        <v>555</v>
      </c>
      <c r="M440" s="13"/>
      <c r="N440" s="12">
        <v>1152</v>
      </c>
      <c r="O440" s="12">
        <v>130</v>
      </c>
      <c r="P440" s="13"/>
      <c r="Q440" s="12">
        <v>138</v>
      </c>
      <c r="R440" s="12">
        <v>130</v>
      </c>
      <c r="S440" s="12">
        <v>94</v>
      </c>
      <c r="T440" s="12">
        <v>39</v>
      </c>
      <c r="U440" s="12">
        <v>27</v>
      </c>
      <c r="V440" s="12">
        <v>8</v>
      </c>
      <c r="W440" s="12">
        <v>13</v>
      </c>
      <c r="X440" s="12">
        <v>16</v>
      </c>
      <c r="Y440" s="12">
        <v>33</v>
      </c>
      <c r="Z440" s="12">
        <v>14</v>
      </c>
      <c r="AA440" s="12">
        <v>12</v>
      </c>
      <c r="AB440" s="13"/>
      <c r="AC440" s="12">
        <f t="shared" si="7"/>
        <v>3635</v>
      </c>
      <c r="AD440" s="12"/>
    </row>
    <row r="441" spans="1:30" ht="12.75">
      <c r="A441" s="14" t="s">
        <v>407</v>
      </c>
      <c r="B441" s="14" t="s">
        <v>464</v>
      </c>
      <c r="C441" s="13"/>
      <c r="D441" s="14">
        <v>694</v>
      </c>
      <c r="E441" s="14">
        <v>616</v>
      </c>
      <c r="F441" s="14">
        <v>601</v>
      </c>
      <c r="G441" s="14">
        <v>3</v>
      </c>
      <c r="H441" s="14">
        <v>12</v>
      </c>
      <c r="I441" s="14">
        <v>0</v>
      </c>
      <c r="J441" s="13"/>
      <c r="K441" s="14">
        <v>200</v>
      </c>
      <c r="L441" s="14">
        <v>142</v>
      </c>
      <c r="M441" s="13"/>
      <c r="N441" s="14">
        <v>157</v>
      </c>
      <c r="O441" s="14">
        <v>18</v>
      </c>
      <c r="P441" s="13"/>
      <c r="Q441" s="14">
        <v>19</v>
      </c>
      <c r="R441" s="14">
        <v>13</v>
      </c>
      <c r="S441" s="14">
        <v>22</v>
      </c>
      <c r="T441" s="14">
        <v>2</v>
      </c>
      <c r="U441" s="14">
        <v>10</v>
      </c>
      <c r="V441" s="14">
        <v>1</v>
      </c>
      <c r="W441" s="14">
        <v>1</v>
      </c>
      <c r="X441" s="14">
        <v>3</v>
      </c>
      <c r="Y441" s="14">
        <v>8</v>
      </c>
      <c r="Z441" s="14">
        <v>5</v>
      </c>
      <c r="AA441" s="14">
        <v>0</v>
      </c>
      <c r="AB441" s="13"/>
      <c r="AC441" s="14">
        <f t="shared" si="7"/>
        <v>601</v>
      </c>
      <c r="AD441" s="12"/>
    </row>
    <row r="442" spans="1:30" ht="12.75">
      <c r="A442" s="12" t="s">
        <v>407</v>
      </c>
      <c r="B442" s="12" t="s">
        <v>465</v>
      </c>
      <c r="C442" s="13"/>
      <c r="D442" s="12">
        <v>1168</v>
      </c>
      <c r="E442" s="12">
        <v>1017</v>
      </c>
      <c r="F442" s="12">
        <v>984</v>
      </c>
      <c r="G442" s="12">
        <v>14</v>
      </c>
      <c r="H442" s="12">
        <v>19</v>
      </c>
      <c r="I442" s="12">
        <v>0</v>
      </c>
      <c r="J442" s="13"/>
      <c r="K442" s="12">
        <v>296</v>
      </c>
      <c r="L442" s="12">
        <v>163</v>
      </c>
      <c r="M442" s="13"/>
      <c r="N442" s="12">
        <v>344</v>
      </c>
      <c r="O442" s="12">
        <v>32</v>
      </c>
      <c r="P442" s="13"/>
      <c r="Q442" s="12">
        <v>69</v>
      </c>
      <c r="R442" s="12">
        <v>29</v>
      </c>
      <c r="S442" s="12">
        <v>22</v>
      </c>
      <c r="T442" s="12">
        <v>10</v>
      </c>
      <c r="U442" s="12">
        <v>6</v>
      </c>
      <c r="V442" s="12">
        <v>4</v>
      </c>
      <c r="W442" s="12">
        <v>2</v>
      </c>
      <c r="X442" s="12">
        <v>0</v>
      </c>
      <c r="Y442" s="12">
        <v>1</v>
      </c>
      <c r="Z442" s="12">
        <v>2</v>
      </c>
      <c r="AA442" s="12">
        <v>4</v>
      </c>
      <c r="AB442" s="13"/>
      <c r="AC442" s="12">
        <f t="shared" si="7"/>
        <v>984</v>
      </c>
      <c r="AD442" s="12"/>
    </row>
    <row r="443" spans="1:30" ht="12.75">
      <c r="A443" s="14" t="s">
        <v>407</v>
      </c>
      <c r="B443" s="14" t="s">
        <v>466</v>
      </c>
      <c r="C443" s="13"/>
      <c r="D443" s="14">
        <v>1181</v>
      </c>
      <c r="E443" s="14">
        <v>1005</v>
      </c>
      <c r="F443" s="14">
        <v>976</v>
      </c>
      <c r="G443" s="14">
        <v>3</v>
      </c>
      <c r="H443" s="14">
        <v>26</v>
      </c>
      <c r="I443" s="14">
        <v>0</v>
      </c>
      <c r="J443" s="13"/>
      <c r="K443" s="14">
        <v>414</v>
      </c>
      <c r="L443" s="14">
        <v>122</v>
      </c>
      <c r="M443" s="13"/>
      <c r="N443" s="14">
        <v>276</v>
      </c>
      <c r="O443" s="14">
        <v>38</v>
      </c>
      <c r="P443" s="13"/>
      <c r="Q443" s="14">
        <v>31</v>
      </c>
      <c r="R443" s="14">
        <v>34</v>
      </c>
      <c r="S443" s="14">
        <v>25</v>
      </c>
      <c r="T443" s="14">
        <v>3</v>
      </c>
      <c r="U443" s="14">
        <v>14</v>
      </c>
      <c r="V443" s="14">
        <v>3</v>
      </c>
      <c r="W443" s="14">
        <v>2</v>
      </c>
      <c r="X443" s="14">
        <v>2</v>
      </c>
      <c r="Y443" s="14">
        <v>9</v>
      </c>
      <c r="Z443" s="14">
        <v>3</v>
      </c>
      <c r="AA443" s="14">
        <v>0</v>
      </c>
      <c r="AB443" s="13"/>
      <c r="AC443" s="14">
        <f t="shared" si="7"/>
        <v>976</v>
      </c>
      <c r="AD443" s="12"/>
    </row>
    <row r="444" spans="1:30" ht="12.75">
      <c r="A444" s="12" t="s">
        <v>407</v>
      </c>
      <c r="B444" s="12" t="s">
        <v>467</v>
      </c>
      <c r="C444" s="13"/>
      <c r="D444" s="12">
        <v>1166</v>
      </c>
      <c r="E444" s="12">
        <v>1010</v>
      </c>
      <c r="F444" s="12">
        <v>971</v>
      </c>
      <c r="G444" s="12">
        <v>10</v>
      </c>
      <c r="H444" s="12">
        <v>29</v>
      </c>
      <c r="I444" s="12">
        <v>0</v>
      </c>
      <c r="J444" s="13"/>
      <c r="K444" s="12">
        <v>462</v>
      </c>
      <c r="L444" s="12">
        <v>212</v>
      </c>
      <c r="M444" s="13"/>
      <c r="N444" s="12">
        <v>156</v>
      </c>
      <c r="O444" s="12">
        <v>21</v>
      </c>
      <c r="P444" s="13"/>
      <c r="Q444" s="12">
        <v>37</v>
      </c>
      <c r="R444" s="12">
        <v>26</v>
      </c>
      <c r="S444" s="12">
        <v>19</v>
      </c>
      <c r="T444" s="12">
        <v>1</v>
      </c>
      <c r="U444" s="12">
        <v>10</v>
      </c>
      <c r="V444" s="12">
        <v>4</v>
      </c>
      <c r="W444" s="12">
        <v>1</v>
      </c>
      <c r="X444" s="12">
        <v>1</v>
      </c>
      <c r="Y444" s="12">
        <v>18</v>
      </c>
      <c r="Z444" s="12">
        <v>3</v>
      </c>
      <c r="AA444" s="12">
        <v>0</v>
      </c>
      <c r="AB444" s="13"/>
      <c r="AC444" s="12">
        <f t="shared" si="7"/>
        <v>971</v>
      </c>
      <c r="AD444" s="12"/>
    </row>
    <row r="445" spans="1:30" ht="12.75">
      <c r="A445" s="14" t="s">
        <v>407</v>
      </c>
      <c r="B445" s="14" t="s">
        <v>468</v>
      </c>
      <c r="C445" s="13"/>
      <c r="D445" s="14">
        <v>4902</v>
      </c>
      <c r="E445" s="14">
        <v>4182</v>
      </c>
      <c r="F445" s="14">
        <v>4043</v>
      </c>
      <c r="G445" s="14">
        <v>31</v>
      </c>
      <c r="H445" s="14">
        <v>107</v>
      </c>
      <c r="I445" s="14">
        <v>1</v>
      </c>
      <c r="J445" s="13"/>
      <c r="K445" s="14">
        <v>1634</v>
      </c>
      <c r="L445" s="14">
        <v>694</v>
      </c>
      <c r="M445" s="13"/>
      <c r="N445" s="14">
        <v>1027</v>
      </c>
      <c r="O445" s="14">
        <v>193</v>
      </c>
      <c r="P445" s="13"/>
      <c r="Q445" s="14">
        <v>138</v>
      </c>
      <c r="R445" s="14">
        <v>129</v>
      </c>
      <c r="S445" s="14">
        <v>70</v>
      </c>
      <c r="T445" s="14">
        <v>32</v>
      </c>
      <c r="U445" s="14">
        <v>35</v>
      </c>
      <c r="V445" s="14">
        <v>25</v>
      </c>
      <c r="W445" s="14">
        <v>9</v>
      </c>
      <c r="X445" s="14">
        <v>11</v>
      </c>
      <c r="Y445" s="14">
        <v>27</v>
      </c>
      <c r="Z445" s="14">
        <v>15</v>
      </c>
      <c r="AA445" s="14">
        <v>4</v>
      </c>
      <c r="AB445" s="13"/>
      <c r="AC445" s="14">
        <f t="shared" si="7"/>
        <v>4043</v>
      </c>
      <c r="AD445" s="12"/>
    </row>
    <row r="446" spans="1:30" ht="12.75">
      <c r="A446" s="15" t="s">
        <v>469</v>
      </c>
      <c r="B446" s="15"/>
      <c r="C446" s="15"/>
      <c r="D446" s="15">
        <v>170448</v>
      </c>
      <c r="E446" s="15">
        <v>144910</v>
      </c>
      <c r="F446" s="15">
        <v>140324</v>
      </c>
      <c r="G446" s="15">
        <v>1240</v>
      </c>
      <c r="H446" s="15">
        <v>3334</v>
      </c>
      <c r="I446" s="15">
        <v>12</v>
      </c>
      <c r="J446" s="15"/>
      <c r="K446" s="15">
        <v>49771</v>
      </c>
      <c r="L446" s="15">
        <v>25865</v>
      </c>
      <c r="M446" s="15"/>
      <c r="N446" s="15">
        <v>40224</v>
      </c>
      <c r="O446" s="15">
        <v>4483</v>
      </c>
      <c r="P446" s="15"/>
      <c r="Q446" s="15">
        <v>6116</v>
      </c>
      <c r="R446" s="15">
        <v>4353</v>
      </c>
      <c r="S446" s="15">
        <v>3250</v>
      </c>
      <c r="T446" s="15">
        <v>1007</v>
      </c>
      <c r="U446" s="15">
        <v>1399</v>
      </c>
      <c r="V446" s="15">
        <v>611</v>
      </c>
      <c r="W446" s="15">
        <v>662</v>
      </c>
      <c r="X446" s="15">
        <v>450</v>
      </c>
      <c r="Y446" s="15">
        <v>1177</v>
      </c>
      <c r="Z446" s="15">
        <v>586</v>
      </c>
      <c r="AA446" s="15">
        <v>370</v>
      </c>
      <c r="AB446" s="15"/>
      <c r="AC446" s="15">
        <f t="shared" si="7"/>
        <v>140324</v>
      </c>
      <c r="AD446" s="15"/>
    </row>
    <row r="447" spans="1:30" ht="12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</row>
    <row r="448" spans="1:30" ht="12.75">
      <c r="A448" s="19" t="s">
        <v>470</v>
      </c>
      <c r="B448" s="19"/>
      <c r="C448" s="15"/>
      <c r="D448" s="19">
        <v>1192252</v>
      </c>
      <c r="E448" s="19">
        <v>1001726</v>
      </c>
      <c r="F448" s="19">
        <v>970914</v>
      </c>
      <c r="G448" s="19">
        <v>10286</v>
      </c>
      <c r="H448" s="19">
        <v>20468</v>
      </c>
      <c r="I448" s="19">
        <v>58</v>
      </c>
      <c r="J448" s="15"/>
      <c r="K448" s="19">
        <v>326821</v>
      </c>
      <c r="L448" s="19">
        <v>177801</v>
      </c>
      <c r="M448" s="15"/>
      <c r="N448" s="19">
        <v>299937</v>
      </c>
      <c r="O448" s="19">
        <v>30814</v>
      </c>
      <c r="P448" s="15"/>
      <c r="Q448" s="19">
        <v>43677</v>
      </c>
      <c r="R448" s="19">
        <v>27514</v>
      </c>
      <c r="S448" s="19">
        <v>22644</v>
      </c>
      <c r="T448" s="19">
        <v>8232</v>
      </c>
      <c r="U448" s="19">
        <v>9098</v>
      </c>
      <c r="V448" s="19">
        <v>4422</v>
      </c>
      <c r="W448" s="19">
        <v>4445</v>
      </c>
      <c r="X448" s="19">
        <v>3586</v>
      </c>
      <c r="Y448" s="19">
        <v>5022</v>
      </c>
      <c r="Z448" s="19">
        <v>4309</v>
      </c>
      <c r="AA448" s="19">
        <v>2592</v>
      </c>
      <c r="AB448" s="15"/>
      <c r="AC448" s="19">
        <f>SUM(K448:O448,Q448:AA448)</f>
        <v>970914</v>
      </c>
      <c r="AD448" s="16"/>
    </row>
    <row r="449" spans="1:30" ht="12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</row>
    <row r="450" spans="1:30" ht="12.75">
      <c r="A450" s="19" t="s">
        <v>471</v>
      </c>
      <c r="B450" s="19"/>
      <c r="C450" s="15"/>
      <c r="D450" s="19"/>
      <c r="E450" s="19"/>
      <c r="F450" s="19">
        <v>9</v>
      </c>
      <c r="G450" s="19"/>
      <c r="H450" s="19"/>
      <c r="I450" s="19"/>
      <c r="J450" s="15"/>
      <c r="K450" s="19">
        <v>4</v>
      </c>
      <c r="L450" s="19">
        <v>3</v>
      </c>
      <c r="M450" s="15"/>
      <c r="N450" s="19">
        <v>2</v>
      </c>
      <c r="O450" s="19">
        <v>0</v>
      </c>
      <c r="P450" s="15"/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19">
        <v>0</v>
      </c>
      <c r="Z450" s="19">
        <v>0</v>
      </c>
      <c r="AA450" s="19">
        <v>0</v>
      </c>
      <c r="AB450" s="15"/>
      <c r="AC450" s="19">
        <f>SUM(K450:O450,Q450:AA450)</f>
        <v>9</v>
      </c>
      <c r="AD450" s="16"/>
    </row>
    <row r="451" spans="1:30" ht="12.75">
      <c r="A451" s="20"/>
      <c r="B451" s="13"/>
      <c r="C451" s="13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13"/>
      <c r="AC451" s="13"/>
      <c r="AD451" s="13"/>
    </row>
    <row r="452" spans="1:30" ht="12.75">
      <c r="A452" s="19" t="s">
        <v>472</v>
      </c>
      <c r="B452" s="19"/>
      <c r="C452" s="15"/>
      <c r="D452" s="19">
        <v>1192252</v>
      </c>
      <c r="E452" s="19"/>
      <c r="F452" s="19">
        <v>970923</v>
      </c>
      <c r="G452" s="19"/>
      <c r="H452" s="19"/>
      <c r="I452" s="19"/>
      <c r="J452" s="15"/>
      <c r="K452" s="19">
        <v>326825</v>
      </c>
      <c r="L452" s="19">
        <v>177804</v>
      </c>
      <c r="M452" s="15"/>
      <c r="N452" s="19">
        <v>299939</v>
      </c>
      <c r="O452" s="19">
        <v>30814</v>
      </c>
      <c r="P452" s="15"/>
      <c r="Q452" s="19">
        <v>43677</v>
      </c>
      <c r="R452" s="19">
        <v>27514</v>
      </c>
      <c r="S452" s="19">
        <v>22644</v>
      </c>
      <c r="T452" s="19">
        <v>8232</v>
      </c>
      <c r="U452" s="19">
        <v>9098</v>
      </c>
      <c r="V452" s="19">
        <v>4422</v>
      </c>
      <c r="W452" s="19">
        <v>4445</v>
      </c>
      <c r="X452" s="19">
        <v>3586</v>
      </c>
      <c r="Y452" s="19">
        <v>5022</v>
      </c>
      <c r="Z452" s="19">
        <v>4309</v>
      </c>
      <c r="AA452" s="19">
        <v>2592</v>
      </c>
      <c r="AB452" s="15"/>
      <c r="AC452" s="19">
        <f>SUM(K452:O452,Q452:AA452)</f>
        <v>970923</v>
      </c>
      <c r="AD452" s="16"/>
    </row>
    <row r="453" spans="1:30" ht="12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</row>
    <row r="454" spans="1:30" ht="12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</row>
    <row r="455" spans="1:30" ht="12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</row>
    <row r="456" spans="1:30" ht="12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</row>
    <row r="457" spans="1:30" ht="14.25">
      <c r="A457" s="1" t="s">
        <v>473</v>
      </c>
      <c r="B457" s="2"/>
      <c r="C457" s="22"/>
      <c r="D457" s="2"/>
      <c r="E457" s="2"/>
      <c r="F457" s="2"/>
      <c r="G457" s="2"/>
      <c r="H457" s="2"/>
      <c r="I457" s="2"/>
      <c r="J457" s="4"/>
      <c r="K457" s="2"/>
      <c r="L457" s="2"/>
      <c r="M457" s="4"/>
      <c r="N457" s="2"/>
      <c r="O457" s="2"/>
      <c r="P457" s="4"/>
      <c r="Q457" s="13"/>
      <c r="R457" s="1" t="s">
        <v>1</v>
      </c>
      <c r="S457" s="1"/>
      <c r="T457" s="1"/>
      <c r="U457" s="2"/>
      <c r="V457" s="2"/>
      <c r="W457" s="2"/>
      <c r="X457" s="2"/>
      <c r="Y457" s="2"/>
      <c r="Z457" s="2"/>
      <c r="AA457" s="2"/>
      <c r="AB457" s="2"/>
      <c r="AC457" s="2"/>
      <c r="AD457" s="13"/>
    </row>
    <row r="458" spans="1:30" ht="36">
      <c r="A458" s="7" t="s">
        <v>2</v>
      </c>
      <c r="B458" s="7" t="s">
        <v>3</v>
      </c>
      <c r="C458" s="8"/>
      <c r="D458" s="7" t="s">
        <v>474</v>
      </c>
      <c r="E458" s="7" t="s">
        <v>475</v>
      </c>
      <c r="F458" s="7" t="s">
        <v>476</v>
      </c>
      <c r="G458" s="7" t="s">
        <v>477</v>
      </c>
      <c r="H458" s="7" t="s">
        <v>478</v>
      </c>
      <c r="I458" s="7"/>
      <c r="J458" s="8"/>
      <c r="K458" s="7" t="s">
        <v>10</v>
      </c>
      <c r="L458" s="7" t="s">
        <v>11</v>
      </c>
      <c r="M458" s="8"/>
      <c r="N458" s="7" t="s">
        <v>12</v>
      </c>
      <c r="O458" s="7" t="s">
        <v>13</v>
      </c>
      <c r="P458" s="8"/>
      <c r="Q458" s="7" t="s">
        <v>14</v>
      </c>
      <c r="R458" s="7" t="s">
        <v>15</v>
      </c>
      <c r="S458" s="7" t="s">
        <v>16</v>
      </c>
      <c r="T458" s="7" t="s">
        <v>17</v>
      </c>
      <c r="U458" s="7" t="s">
        <v>18</v>
      </c>
      <c r="V458" s="7" t="s">
        <v>19</v>
      </c>
      <c r="W458" s="7" t="s">
        <v>20</v>
      </c>
      <c r="X458" s="7" t="s">
        <v>21</v>
      </c>
      <c r="Y458" s="7" t="s">
        <v>22</v>
      </c>
      <c r="Z458" s="7" t="s">
        <v>23</v>
      </c>
      <c r="AA458" s="7" t="s">
        <v>24</v>
      </c>
      <c r="AB458" s="8"/>
      <c r="AC458" s="7" t="s">
        <v>479</v>
      </c>
      <c r="AD458" s="9"/>
    </row>
    <row r="459" spans="1:30" ht="12.75">
      <c r="A459" s="23"/>
      <c r="B459" s="23"/>
      <c r="C459" s="24"/>
      <c r="D459" s="23"/>
      <c r="E459" s="23"/>
      <c r="F459" s="23"/>
      <c r="G459" s="23"/>
      <c r="H459" s="23"/>
      <c r="I459" s="23"/>
      <c r="J459" s="24"/>
      <c r="K459" s="23"/>
      <c r="L459" s="23"/>
      <c r="M459" s="24"/>
      <c r="N459" s="23"/>
      <c r="O459" s="23"/>
      <c r="P459" s="24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4"/>
      <c r="AC459" s="25"/>
      <c r="AD459" s="13"/>
    </row>
    <row r="460" spans="1:30" ht="12.75">
      <c r="A460" s="12" t="s">
        <v>26</v>
      </c>
      <c r="B460" s="12" t="s">
        <v>27</v>
      </c>
      <c r="C460" s="13"/>
      <c r="D460" s="26">
        <f aca="true" t="shared" si="8" ref="D460:D523">E4*100/D4</f>
        <v>87.90760869565217</v>
      </c>
      <c r="E460" s="26">
        <f aca="true" t="shared" si="9" ref="E460:E523">100-D460</f>
        <v>12.092391304347828</v>
      </c>
      <c r="F460" s="26">
        <f aca="true" t="shared" si="10" ref="F460:H475">F4*100/$E4</f>
        <v>93.35394126738794</v>
      </c>
      <c r="G460" s="26">
        <f t="shared" si="10"/>
        <v>2.3183925811437405</v>
      </c>
      <c r="H460" s="26">
        <f t="shared" si="10"/>
        <v>4.327666151468315</v>
      </c>
      <c r="I460" s="26"/>
      <c r="J460" s="13"/>
      <c r="K460" s="26">
        <f aca="true" t="shared" si="11" ref="K460:L475">K4*100/$AC4</f>
        <v>47.682119205298015</v>
      </c>
      <c r="L460" s="26">
        <f t="shared" si="11"/>
        <v>18.70860927152318</v>
      </c>
      <c r="M460" s="13"/>
      <c r="N460" s="26">
        <f aca="true" t="shared" si="12" ref="N460:O475">N4*100/$AC4</f>
        <v>18.874172185430464</v>
      </c>
      <c r="O460" s="26">
        <f t="shared" si="12"/>
        <v>1.9867549668874172</v>
      </c>
      <c r="P460" s="13"/>
      <c r="Q460" s="26">
        <f aca="true" t="shared" si="13" ref="Q460:AA475">Q4*100/$AC4</f>
        <v>3.3112582781456954</v>
      </c>
      <c r="R460" s="26">
        <f t="shared" si="13"/>
        <v>2.4834437086092715</v>
      </c>
      <c r="S460" s="26">
        <f t="shared" si="13"/>
        <v>1.6556291390728477</v>
      </c>
      <c r="T460" s="26">
        <f t="shared" si="13"/>
        <v>0.8278145695364238</v>
      </c>
      <c r="U460" s="26">
        <f t="shared" si="13"/>
        <v>2.152317880794702</v>
      </c>
      <c r="V460" s="26">
        <f t="shared" si="13"/>
        <v>0.4966887417218543</v>
      </c>
      <c r="W460" s="26">
        <f t="shared" si="13"/>
        <v>0.16556291390728478</v>
      </c>
      <c r="X460" s="26">
        <f t="shared" si="13"/>
        <v>0.4966887417218543</v>
      </c>
      <c r="Y460" s="26">
        <f t="shared" si="13"/>
        <v>0.8278145695364238</v>
      </c>
      <c r="Z460" s="26">
        <f t="shared" si="13"/>
        <v>0.33112582781456956</v>
      </c>
      <c r="AA460" s="26">
        <f t="shared" si="13"/>
        <v>0</v>
      </c>
      <c r="AB460" s="27"/>
      <c r="AC460" s="12">
        <f aca="true" t="shared" si="14" ref="AC460:AC523">SUM(K460:L460,N460:O460,Q460:AA460)</f>
        <v>100.00000000000001</v>
      </c>
      <c r="AD460" s="13"/>
    </row>
    <row r="461" spans="1:30" ht="12.75">
      <c r="A461" s="14" t="s">
        <v>26</v>
      </c>
      <c r="B461" s="14" t="s">
        <v>28</v>
      </c>
      <c r="C461" s="13"/>
      <c r="D461" s="28">
        <f t="shared" si="8"/>
        <v>88.02395209580838</v>
      </c>
      <c r="E461" s="28">
        <f t="shared" si="9"/>
        <v>11.976047904191617</v>
      </c>
      <c r="F461" s="28">
        <f t="shared" si="10"/>
        <v>99.31972789115646</v>
      </c>
      <c r="G461" s="28">
        <f t="shared" si="10"/>
        <v>0</v>
      </c>
      <c r="H461" s="28">
        <f t="shared" si="10"/>
        <v>0.6802721088435374</v>
      </c>
      <c r="I461" s="28"/>
      <c r="J461" s="13"/>
      <c r="K461" s="28">
        <f t="shared" si="11"/>
        <v>32.87671232876713</v>
      </c>
      <c r="L461" s="28">
        <f t="shared" si="11"/>
        <v>13.698630136986301</v>
      </c>
      <c r="M461" s="13"/>
      <c r="N461" s="28">
        <f t="shared" si="12"/>
        <v>33.56164383561644</v>
      </c>
      <c r="O461" s="28">
        <f t="shared" si="12"/>
        <v>6.164383561643835</v>
      </c>
      <c r="P461" s="13"/>
      <c r="Q461" s="28">
        <f t="shared" si="13"/>
        <v>2.73972602739726</v>
      </c>
      <c r="R461" s="28">
        <f t="shared" si="13"/>
        <v>4.109589041095891</v>
      </c>
      <c r="S461" s="28">
        <f t="shared" si="13"/>
        <v>4.794520547945205</v>
      </c>
      <c r="T461" s="28">
        <f t="shared" si="13"/>
        <v>0</v>
      </c>
      <c r="U461" s="28">
        <f t="shared" si="13"/>
        <v>0</v>
      </c>
      <c r="V461" s="28">
        <f t="shared" si="13"/>
        <v>0</v>
      </c>
      <c r="W461" s="28">
        <f t="shared" si="13"/>
        <v>0</v>
      </c>
      <c r="X461" s="28">
        <f t="shared" si="13"/>
        <v>0</v>
      </c>
      <c r="Y461" s="28">
        <f t="shared" si="13"/>
        <v>0</v>
      </c>
      <c r="Z461" s="28">
        <f t="shared" si="13"/>
        <v>1.36986301369863</v>
      </c>
      <c r="AA461" s="28">
        <f t="shared" si="13"/>
        <v>0.684931506849315</v>
      </c>
      <c r="AB461" s="27"/>
      <c r="AC461" s="14">
        <f t="shared" si="14"/>
        <v>99.99999999999999</v>
      </c>
      <c r="AD461" s="13"/>
    </row>
    <row r="462" spans="1:30" ht="12.75">
      <c r="A462" s="12" t="s">
        <v>26</v>
      </c>
      <c r="B462" s="12" t="s">
        <v>29</v>
      </c>
      <c r="C462" s="13"/>
      <c r="D462" s="26">
        <f t="shared" si="8"/>
        <v>80.32454361054766</v>
      </c>
      <c r="E462" s="26">
        <f t="shared" si="9"/>
        <v>19.675456389452336</v>
      </c>
      <c r="F462" s="26">
        <f t="shared" si="10"/>
        <v>95.70707070707071</v>
      </c>
      <c r="G462" s="26">
        <f t="shared" si="10"/>
        <v>1.2626262626262625</v>
      </c>
      <c r="H462" s="26">
        <f t="shared" si="10"/>
        <v>3.0303030303030303</v>
      </c>
      <c r="I462" s="26"/>
      <c r="J462" s="13"/>
      <c r="K462" s="26">
        <f t="shared" si="11"/>
        <v>38.78627968337731</v>
      </c>
      <c r="L462" s="26">
        <f t="shared" si="11"/>
        <v>22.427440633245382</v>
      </c>
      <c r="M462" s="13"/>
      <c r="N462" s="26">
        <f t="shared" si="12"/>
        <v>20.052770448548813</v>
      </c>
      <c r="O462" s="26">
        <f t="shared" si="12"/>
        <v>3.9577836411609497</v>
      </c>
      <c r="P462" s="13"/>
      <c r="Q462" s="26">
        <f t="shared" si="13"/>
        <v>2.9023746701846966</v>
      </c>
      <c r="R462" s="26">
        <f t="shared" si="13"/>
        <v>2.37467018469657</v>
      </c>
      <c r="S462" s="26">
        <f t="shared" si="13"/>
        <v>3.6939313984168867</v>
      </c>
      <c r="T462" s="26">
        <f t="shared" si="13"/>
        <v>0.5277044854881267</v>
      </c>
      <c r="U462" s="26">
        <f t="shared" si="13"/>
        <v>2.37467018469657</v>
      </c>
      <c r="V462" s="26">
        <f t="shared" si="13"/>
        <v>0.2638522427440633</v>
      </c>
      <c r="W462" s="26">
        <f t="shared" si="13"/>
        <v>0.2638522427440633</v>
      </c>
      <c r="X462" s="26">
        <f t="shared" si="13"/>
        <v>0</v>
      </c>
      <c r="Y462" s="26">
        <f t="shared" si="13"/>
        <v>1.3192612137203166</v>
      </c>
      <c r="Z462" s="26">
        <f t="shared" si="13"/>
        <v>1.0554089709762533</v>
      </c>
      <c r="AA462" s="26">
        <f t="shared" si="13"/>
        <v>0</v>
      </c>
      <c r="AB462" s="27"/>
      <c r="AC462" s="12">
        <f t="shared" si="14"/>
        <v>100.00000000000001</v>
      </c>
      <c r="AD462" s="13"/>
    </row>
    <row r="463" spans="1:30" ht="12.75">
      <c r="A463" s="14" t="s">
        <v>26</v>
      </c>
      <c r="B463" s="14" t="s">
        <v>30</v>
      </c>
      <c r="C463" s="13"/>
      <c r="D463" s="28">
        <f t="shared" si="8"/>
        <v>85.9841827768014</v>
      </c>
      <c r="E463" s="28">
        <f t="shared" si="9"/>
        <v>14.015817223198596</v>
      </c>
      <c r="F463" s="28">
        <f t="shared" si="10"/>
        <v>97.95605518650997</v>
      </c>
      <c r="G463" s="28">
        <f t="shared" si="10"/>
        <v>0.5620848237097599</v>
      </c>
      <c r="H463" s="28">
        <f t="shared" si="10"/>
        <v>1.481859989780276</v>
      </c>
      <c r="I463" s="28"/>
      <c r="J463" s="13"/>
      <c r="K463" s="28">
        <f t="shared" si="11"/>
        <v>38.13249869587898</v>
      </c>
      <c r="L463" s="28">
        <f t="shared" si="11"/>
        <v>17.579551382368283</v>
      </c>
      <c r="M463" s="13"/>
      <c r="N463" s="28">
        <f t="shared" si="12"/>
        <v>26.395409494001044</v>
      </c>
      <c r="O463" s="28">
        <f t="shared" si="12"/>
        <v>2.8690662493479393</v>
      </c>
      <c r="P463" s="13"/>
      <c r="Q463" s="28">
        <f t="shared" si="13"/>
        <v>4.016692749087115</v>
      </c>
      <c r="R463" s="28">
        <f t="shared" si="13"/>
        <v>2.138758476786646</v>
      </c>
      <c r="S463" s="28">
        <f t="shared" si="13"/>
        <v>2.4517475221700575</v>
      </c>
      <c r="T463" s="28">
        <f t="shared" si="13"/>
        <v>3.1298904538341157</v>
      </c>
      <c r="U463" s="28">
        <f t="shared" si="13"/>
        <v>1.1997913406364111</v>
      </c>
      <c r="V463" s="28">
        <f t="shared" si="13"/>
        <v>0.3129890453834116</v>
      </c>
      <c r="W463" s="28">
        <f t="shared" si="13"/>
        <v>0.10432968179447052</v>
      </c>
      <c r="X463" s="28">
        <f t="shared" si="13"/>
        <v>0.3651538862806468</v>
      </c>
      <c r="Y463" s="28">
        <f t="shared" si="13"/>
        <v>0.5738132498695879</v>
      </c>
      <c r="Z463" s="28">
        <f t="shared" si="13"/>
        <v>0.6259780907668232</v>
      </c>
      <c r="AA463" s="28">
        <f t="shared" si="13"/>
        <v>0.10432968179447052</v>
      </c>
      <c r="AB463" s="27"/>
      <c r="AC463" s="14">
        <f t="shared" si="14"/>
        <v>100</v>
      </c>
      <c r="AD463" s="13"/>
    </row>
    <row r="464" spans="1:30" ht="12.75">
      <c r="A464" s="12" t="s">
        <v>26</v>
      </c>
      <c r="B464" s="12" t="s">
        <v>31</v>
      </c>
      <c r="C464" s="13"/>
      <c r="D464" s="26">
        <f t="shared" si="8"/>
        <v>81.93146417445483</v>
      </c>
      <c r="E464" s="26">
        <f t="shared" si="9"/>
        <v>18.06853582554517</v>
      </c>
      <c r="F464" s="26">
        <f t="shared" si="10"/>
        <v>96.95817490494296</v>
      </c>
      <c r="G464" s="26">
        <f t="shared" si="10"/>
        <v>1.3307984790874525</v>
      </c>
      <c r="H464" s="26">
        <f t="shared" si="10"/>
        <v>1.7110266159695817</v>
      </c>
      <c r="I464" s="26"/>
      <c r="J464" s="13"/>
      <c r="K464" s="26">
        <f t="shared" si="11"/>
        <v>45.78431372549019</v>
      </c>
      <c r="L464" s="26">
        <f t="shared" si="11"/>
        <v>18.725490196078432</v>
      </c>
      <c r="M464" s="13"/>
      <c r="N464" s="26">
        <f t="shared" si="12"/>
        <v>21.568627450980394</v>
      </c>
      <c r="O464" s="26">
        <f t="shared" si="12"/>
        <v>2.156862745098039</v>
      </c>
      <c r="P464" s="13"/>
      <c r="Q464" s="26">
        <f t="shared" si="13"/>
        <v>2.3529411764705883</v>
      </c>
      <c r="R464" s="26">
        <f t="shared" si="13"/>
        <v>3.0392156862745097</v>
      </c>
      <c r="S464" s="26">
        <f t="shared" si="13"/>
        <v>2.843137254901961</v>
      </c>
      <c r="T464" s="26">
        <f t="shared" si="13"/>
        <v>0.19607843137254902</v>
      </c>
      <c r="U464" s="26">
        <f t="shared" si="13"/>
        <v>1.2745098039215685</v>
      </c>
      <c r="V464" s="26">
        <f t="shared" si="13"/>
        <v>0.49019607843137253</v>
      </c>
      <c r="W464" s="26">
        <f t="shared" si="13"/>
        <v>0.09803921568627451</v>
      </c>
      <c r="X464" s="26">
        <f t="shared" si="13"/>
        <v>0.39215686274509803</v>
      </c>
      <c r="Y464" s="26">
        <f t="shared" si="13"/>
        <v>0.7843137254901961</v>
      </c>
      <c r="Z464" s="26">
        <f t="shared" si="13"/>
        <v>0.19607843137254902</v>
      </c>
      <c r="AA464" s="26">
        <f t="shared" si="13"/>
        <v>0.09803921568627451</v>
      </c>
      <c r="AB464" s="27"/>
      <c r="AC464" s="12">
        <f t="shared" si="14"/>
        <v>100</v>
      </c>
      <c r="AD464" s="13"/>
    </row>
    <row r="465" spans="1:30" ht="12.75">
      <c r="A465" s="14" t="s">
        <v>26</v>
      </c>
      <c r="B465" s="14" t="s">
        <v>32</v>
      </c>
      <c r="C465" s="13"/>
      <c r="D465" s="28">
        <f t="shared" si="8"/>
        <v>84.95575221238938</v>
      </c>
      <c r="E465" s="28">
        <f t="shared" si="9"/>
        <v>15.044247787610615</v>
      </c>
      <c r="F465" s="28">
        <f t="shared" si="10"/>
        <v>97.91666666666667</v>
      </c>
      <c r="G465" s="28">
        <f t="shared" si="10"/>
        <v>0.6944444444444444</v>
      </c>
      <c r="H465" s="28">
        <f t="shared" si="10"/>
        <v>1.3888888888888888</v>
      </c>
      <c r="I465" s="28"/>
      <c r="J465" s="13"/>
      <c r="K465" s="28">
        <f t="shared" si="11"/>
        <v>34.751773049645394</v>
      </c>
      <c r="L465" s="28">
        <f t="shared" si="11"/>
        <v>20.921985815602838</v>
      </c>
      <c r="M465" s="13"/>
      <c r="N465" s="28">
        <f t="shared" si="12"/>
        <v>28.01418439716312</v>
      </c>
      <c r="O465" s="28">
        <f t="shared" si="12"/>
        <v>2.482269503546099</v>
      </c>
      <c r="P465" s="13"/>
      <c r="Q465" s="28">
        <f t="shared" si="13"/>
        <v>4.25531914893617</v>
      </c>
      <c r="R465" s="28">
        <f t="shared" si="13"/>
        <v>0.3546099290780142</v>
      </c>
      <c r="S465" s="28">
        <f t="shared" si="13"/>
        <v>4.25531914893617</v>
      </c>
      <c r="T465" s="28">
        <f t="shared" si="13"/>
        <v>1.4184397163120568</v>
      </c>
      <c r="U465" s="28">
        <f t="shared" si="13"/>
        <v>0.3546099290780142</v>
      </c>
      <c r="V465" s="28">
        <f t="shared" si="13"/>
        <v>0</v>
      </c>
      <c r="W465" s="28">
        <f t="shared" si="13"/>
        <v>0.3546099290780142</v>
      </c>
      <c r="X465" s="28">
        <f t="shared" si="13"/>
        <v>0.3546099290780142</v>
      </c>
      <c r="Y465" s="28">
        <f t="shared" si="13"/>
        <v>1.7730496453900708</v>
      </c>
      <c r="Z465" s="28">
        <f t="shared" si="13"/>
        <v>0.7092198581560284</v>
      </c>
      <c r="AA465" s="28">
        <f t="shared" si="13"/>
        <v>0</v>
      </c>
      <c r="AB465" s="27"/>
      <c r="AC465" s="14">
        <f t="shared" si="14"/>
        <v>99.99999999999997</v>
      </c>
      <c r="AD465" s="13"/>
    </row>
    <row r="466" spans="1:30" ht="12.75">
      <c r="A466" s="12" t="s">
        <v>26</v>
      </c>
      <c r="B466" s="12" t="s">
        <v>33</v>
      </c>
      <c r="C466" s="13"/>
      <c r="D466" s="26">
        <f t="shared" si="8"/>
        <v>84.68468468468468</v>
      </c>
      <c r="E466" s="26">
        <f t="shared" si="9"/>
        <v>15.315315315315317</v>
      </c>
      <c r="F466" s="26">
        <f t="shared" si="10"/>
        <v>97.44680851063829</v>
      </c>
      <c r="G466" s="26">
        <f t="shared" si="10"/>
        <v>1.0638297872340425</v>
      </c>
      <c r="H466" s="26">
        <f t="shared" si="10"/>
        <v>1.4893617021276595</v>
      </c>
      <c r="I466" s="26"/>
      <c r="J466" s="13"/>
      <c r="K466" s="26">
        <f t="shared" si="11"/>
        <v>38.427947598253276</v>
      </c>
      <c r="L466" s="26">
        <f t="shared" si="11"/>
        <v>15.065502183406114</v>
      </c>
      <c r="M466" s="13"/>
      <c r="N466" s="26">
        <f t="shared" si="12"/>
        <v>30.131004366812228</v>
      </c>
      <c r="O466" s="26">
        <f t="shared" si="12"/>
        <v>3.056768558951965</v>
      </c>
      <c r="P466" s="13"/>
      <c r="Q466" s="26">
        <f t="shared" si="13"/>
        <v>5.021834061135372</v>
      </c>
      <c r="R466" s="26">
        <f t="shared" si="13"/>
        <v>1.965065502183406</v>
      </c>
      <c r="S466" s="26">
        <f t="shared" si="13"/>
        <v>2.6200873362445414</v>
      </c>
      <c r="T466" s="26">
        <f t="shared" si="13"/>
        <v>0.6550218340611353</v>
      </c>
      <c r="U466" s="26">
        <f t="shared" si="13"/>
        <v>0.8733624454148472</v>
      </c>
      <c r="V466" s="26">
        <f t="shared" si="13"/>
        <v>0.6550218340611353</v>
      </c>
      <c r="W466" s="26">
        <f t="shared" si="13"/>
        <v>0</v>
      </c>
      <c r="X466" s="26">
        <f t="shared" si="13"/>
        <v>0.4366812227074236</v>
      </c>
      <c r="Y466" s="26">
        <f t="shared" si="13"/>
        <v>0.2183406113537118</v>
      </c>
      <c r="Z466" s="26">
        <f t="shared" si="13"/>
        <v>0.8733624454148472</v>
      </c>
      <c r="AA466" s="26">
        <f t="shared" si="13"/>
        <v>0</v>
      </c>
      <c r="AB466" s="27"/>
      <c r="AC466" s="12">
        <f t="shared" si="14"/>
        <v>99.99999999999996</v>
      </c>
      <c r="AD466" s="13"/>
    </row>
    <row r="467" spans="1:30" ht="12.75">
      <c r="A467" s="14" t="s">
        <v>26</v>
      </c>
      <c r="B467" s="14" t="s">
        <v>34</v>
      </c>
      <c r="C467" s="13"/>
      <c r="D467" s="28">
        <f t="shared" si="8"/>
        <v>82.03240058910163</v>
      </c>
      <c r="E467" s="28">
        <f t="shared" si="9"/>
        <v>17.967599410898373</v>
      </c>
      <c r="F467" s="28">
        <f t="shared" si="10"/>
        <v>95.33213644524237</v>
      </c>
      <c r="G467" s="28">
        <f t="shared" si="10"/>
        <v>1.2567324955116697</v>
      </c>
      <c r="H467" s="28">
        <f t="shared" si="10"/>
        <v>3.4111310592459607</v>
      </c>
      <c r="I467" s="28"/>
      <c r="J467" s="13"/>
      <c r="K467" s="28">
        <f t="shared" si="11"/>
        <v>32.20338983050848</v>
      </c>
      <c r="L467" s="28">
        <f t="shared" si="11"/>
        <v>17.325800376647834</v>
      </c>
      <c r="M467" s="13"/>
      <c r="N467" s="28">
        <f t="shared" si="12"/>
        <v>36.346516007532955</v>
      </c>
      <c r="O467" s="28">
        <f t="shared" si="12"/>
        <v>2.2598870056497176</v>
      </c>
      <c r="P467" s="13"/>
      <c r="Q467" s="28">
        <f t="shared" si="13"/>
        <v>4.519774011299435</v>
      </c>
      <c r="R467" s="28">
        <f t="shared" si="13"/>
        <v>2.4482109227871938</v>
      </c>
      <c r="S467" s="28">
        <f t="shared" si="13"/>
        <v>0.9416195856873822</v>
      </c>
      <c r="T467" s="28">
        <f t="shared" si="13"/>
        <v>0.5649717514124294</v>
      </c>
      <c r="U467" s="28">
        <f t="shared" si="13"/>
        <v>1.3182674199623352</v>
      </c>
      <c r="V467" s="28">
        <f t="shared" si="13"/>
        <v>0.18832391713747645</v>
      </c>
      <c r="W467" s="28">
        <f t="shared" si="13"/>
        <v>0.5649717514124294</v>
      </c>
      <c r="X467" s="28">
        <f t="shared" si="13"/>
        <v>0.18832391713747645</v>
      </c>
      <c r="Y467" s="28">
        <f t="shared" si="13"/>
        <v>0.3766478342749529</v>
      </c>
      <c r="Z467" s="28">
        <f t="shared" si="13"/>
        <v>0.3766478342749529</v>
      </c>
      <c r="AA467" s="28">
        <f t="shared" si="13"/>
        <v>0.3766478342749529</v>
      </c>
      <c r="AB467" s="27"/>
      <c r="AC467" s="14">
        <f t="shared" si="14"/>
        <v>100</v>
      </c>
      <c r="AD467" s="13"/>
    </row>
    <row r="468" spans="1:30" ht="12.75">
      <c r="A468" s="12" t="s">
        <v>26</v>
      </c>
      <c r="B468" s="12" t="s">
        <v>35</v>
      </c>
      <c r="C468" s="13"/>
      <c r="D468" s="26">
        <f t="shared" si="8"/>
        <v>84.05365126676602</v>
      </c>
      <c r="E468" s="26">
        <f t="shared" si="9"/>
        <v>15.946348733233975</v>
      </c>
      <c r="F468" s="26">
        <f t="shared" si="10"/>
        <v>97.16312056737588</v>
      </c>
      <c r="G468" s="26">
        <f t="shared" si="10"/>
        <v>0.7092198581560284</v>
      </c>
      <c r="H468" s="26">
        <f t="shared" si="10"/>
        <v>2.127659574468085</v>
      </c>
      <c r="I468" s="26"/>
      <c r="J468" s="13"/>
      <c r="K468" s="26">
        <f t="shared" si="11"/>
        <v>39.78102189781022</v>
      </c>
      <c r="L468" s="26">
        <f t="shared" si="11"/>
        <v>17.335766423357665</v>
      </c>
      <c r="M468" s="13"/>
      <c r="N468" s="26">
        <f t="shared" si="12"/>
        <v>24.361313868613138</v>
      </c>
      <c r="O468" s="26">
        <f t="shared" si="12"/>
        <v>2.4635036496350367</v>
      </c>
      <c r="P468" s="13"/>
      <c r="Q468" s="26">
        <f t="shared" si="13"/>
        <v>3.375912408759124</v>
      </c>
      <c r="R468" s="26">
        <f t="shared" si="13"/>
        <v>3.6496350364963503</v>
      </c>
      <c r="S468" s="26">
        <f t="shared" si="13"/>
        <v>3.5583941605839415</v>
      </c>
      <c r="T468" s="26">
        <f t="shared" si="13"/>
        <v>0.5474452554744526</v>
      </c>
      <c r="U468" s="26">
        <f t="shared" si="13"/>
        <v>2.0072992700729926</v>
      </c>
      <c r="V468" s="26">
        <f t="shared" si="13"/>
        <v>1.0036496350364963</v>
      </c>
      <c r="W468" s="26">
        <f t="shared" si="13"/>
        <v>0.2737226277372263</v>
      </c>
      <c r="X468" s="26">
        <f t="shared" si="13"/>
        <v>0.18248175182481752</v>
      </c>
      <c r="Y468" s="26">
        <f t="shared" si="13"/>
        <v>0.4562043795620438</v>
      </c>
      <c r="Z468" s="26">
        <f t="shared" si="13"/>
        <v>0.8211678832116789</v>
      </c>
      <c r="AA468" s="26">
        <f t="shared" si="13"/>
        <v>0.18248175182481752</v>
      </c>
      <c r="AB468" s="27"/>
      <c r="AC468" s="12">
        <f t="shared" si="14"/>
        <v>100.00000000000001</v>
      </c>
      <c r="AD468" s="13"/>
    </row>
    <row r="469" spans="1:30" ht="12.75">
      <c r="A469" s="14" t="s">
        <v>26</v>
      </c>
      <c r="B469" s="14" t="s">
        <v>36</v>
      </c>
      <c r="C469" s="13"/>
      <c r="D469" s="28">
        <f t="shared" si="8"/>
        <v>80.8641975308642</v>
      </c>
      <c r="E469" s="28">
        <f t="shared" si="9"/>
        <v>19.135802469135797</v>
      </c>
      <c r="F469" s="28">
        <f t="shared" si="10"/>
        <v>96.18320610687023</v>
      </c>
      <c r="G469" s="28">
        <f t="shared" si="10"/>
        <v>1.5267175572519085</v>
      </c>
      <c r="H469" s="28">
        <f t="shared" si="10"/>
        <v>2.2900763358778624</v>
      </c>
      <c r="I469" s="28"/>
      <c r="J469" s="13"/>
      <c r="K469" s="28">
        <f t="shared" si="11"/>
        <v>50.79365079365079</v>
      </c>
      <c r="L469" s="28">
        <f t="shared" si="11"/>
        <v>5.555555555555555</v>
      </c>
      <c r="M469" s="13"/>
      <c r="N469" s="28">
        <f t="shared" si="12"/>
        <v>34.92063492063492</v>
      </c>
      <c r="O469" s="28">
        <f t="shared" si="12"/>
        <v>1.5873015873015872</v>
      </c>
      <c r="P469" s="13"/>
      <c r="Q469" s="28">
        <f t="shared" si="13"/>
        <v>0.7936507936507936</v>
      </c>
      <c r="R469" s="28">
        <f t="shared" si="13"/>
        <v>2.380952380952381</v>
      </c>
      <c r="S469" s="28">
        <f t="shared" si="13"/>
        <v>2.380952380952381</v>
      </c>
      <c r="T469" s="28">
        <f t="shared" si="13"/>
        <v>0.7936507936507936</v>
      </c>
      <c r="U469" s="28">
        <f t="shared" si="13"/>
        <v>0</v>
      </c>
      <c r="V469" s="28">
        <f t="shared" si="13"/>
        <v>0.7936507936507936</v>
      </c>
      <c r="W469" s="28">
        <f t="shared" si="13"/>
        <v>0</v>
      </c>
      <c r="X469" s="28">
        <f t="shared" si="13"/>
        <v>0</v>
      </c>
      <c r="Y469" s="28">
        <f t="shared" si="13"/>
        <v>0</v>
      </c>
      <c r="Z469" s="28">
        <f t="shared" si="13"/>
        <v>0</v>
      </c>
      <c r="AA469" s="28">
        <f t="shared" si="13"/>
        <v>0</v>
      </c>
      <c r="AB469" s="27"/>
      <c r="AC469" s="14">
        <f t="shared" si="14"/>
        <v>100</v>
      </c>
      <c r="AD469" s="13"/>
    </row>
    <row r="470" spans="1:30" ht="12.75">
      <c r="A470" s="12" t="s">
        <v>26</v>
      </c>
      <c r="B470" s="12" t="s">
        <v>37</v>
      </c>
      <c r="C470" s="13"/>
      <c r="D470" s="26">
        <f t="shared" si="8"/>
        <v>84.87084870848709</v>
      </c>
      <c r="E470" s="26">
        <f t="shared" si="9"/>
        <v>15.129151291512912</v>
      </c>
      <c r="F470" s="26">
        <f t="shared" si="10"/>
        <v>97.3913043478261</v>
      </c>
      <c r="G470" s="26">
        <f t="shared" si="10"/>
        <v>1.0144927536231885</v>
      </c>
      <c r="H470" s="26">
        <f t="shared" si="10"/>
        <v>1.5942028985507246</v>
      </c>
      <c r="I470" s="26"/>
      <c r="J470" s="13"/>
      <c r="K470" s="26">
        <f t="shared" si="11"/>
        <v>38.98809523809524</v>
      </c>
      <c r="L470" s="26">
        <f t="shared" si="11"/>
        <v>12.946428571428571</v>
      </c>
      <c r="M470" s="13"/>
      <c r="N470" s="26">
        <f t="shared" si="12"/>
        <v>29.910714285714285</v>
      </c>
      <c r="O470" s="26">
        <f t="shared" si="12"/>
        <v>2.232142857142857</v>
      </c>
      <c r="P470" s="13"/>
      <c r="Q470" s="26">
        <f t="shared" si="13"/>
        <v>6.845238095238095</v>
      </c>
      <c r="R470" s="26">
        <f t="shared" si="13"/>
        <v>1.9345238095238095</v>
      </c>
      <c r="S470" s="26">
        <f t="shared" si="13"/>
        <v>2.380952380952381</v>
      </c>
      <c r="T470" s="26">
        <f t="shared" si="13"/>
        <v>0.5952380952380952</v>
      </c>
      <c r="U470" s="26">
        <f t="shared" si="13"/>
        <v>1.1904761904761905</v>
      </c>
      <c r="V470" s="26">
        <f t="shared" si="13"/>
        <v>0.1488095238095238</v>
      </c>
      <c r="W470" s="26">
        <f t="shared" si="13"/>
        <v>0</v>
      </c>
      <c r="X470" s="26">
        <f t="shared" si="13"/>
        <v>0.8928571428571429</v>
      </c>
      <c r="Y470" s="26">
        <f t="shared" si="13"/>
        <v>0.7440476190476191</v>
      </c>
      <c r="Z470" s="26">
        <f t="shared" si="13"/>
        <v>0.5952380952380952</v>
      </c>
      <c r="AA470" s="26">
        <f t="shared" si="13"/>
        <v>0.5952380952380952</v>
      </c>
      <c r="AB470" s="27"/>
      <c r="AC470" s="12">
        <f t="shared" si="14"/>
        <v>100.00000000000003</v>
      </c>
      <c r="AD470" s="13"/>
    </row>
    <row r="471" spans="1:30" ht="12.75">
      <c r="A471" s="14" t="s">
        <v>26</v>
      </c>
      <c r="B471" s="14" t="s">
        <v>38</v>
      </c>
      <c r="C471" s="13"/>
      <c r="D471" s="28">
        <f t="shared" si="8"/>
        <v>86.57142857142857</v>
      </c>
      <c r="E471" s="28">
        <f t="shared" si="9"/>
        <v>13.42857142857143</v>
      </c>
      <c r="F471" s="28">
        <f t="shared" si="10"/>
        <v>94.71947194719472</v>
      </c>
      <c r="G471" s="28">
        <f t="shared" si="10"/>
        <v>0.9900990099009901</v>
      </c>
      <c r="H471" s="28">
        <f t="shared" si="10"/>
        <v>4.29042904290429</v>
      </c>
      <c r="I471" s="28"/>
      <c r="J471" s="13"/>
      <c r="K471" s="28">
        <f t="shared" si="11"/>
        <v>41.46341463414634</v>
      </c>
      <c r="L471" s="28">
        <f t="shared" si="11"/>
        <v>14.982578397212544</v>
      </c>
      <c r="M471" s="13"/>
      <c r="N471" s="28">
        <f t="shared" si="12"/>
        <v>25.78397212543554</v>
      </c>
      <c r="O471" s="28">
        <f t="shared" si="12"/>
        <v>4.878048780487805</v>
      </c>
      <c r="P471" s="13"/>
      <c r="Q471" s="28">
        <f t="shared" si="13"/>
        <v>3.832752613240418</v>
      </c>
      <c r="R471" s="28">
        <f t="shared" si="13"/>
        <v>2.0905923344947737</v>
      </c>
      <c r="S471" s="28">
        <f t="shared" si="13"/>
        <v>2.4390243902439024</v>
      </c>
      <c r="T471" s="28">
        <f t="shared" si="13"/>
        <v>1.3937282229965158</v>
      </c>
      <c r="U471" s="28">
        <f t="shared" si="13"/>
        <v>1.0452961672473868</v>
      </c>
      <c r="V471" s="28">
        <f t="shared" si="13"/>
        <v>0.6968641114982579</v>
      </c>
      <c r="W471" s="28">
        <f t="shared" si="13"/>
        <v>0</v>
      </c>
      <c r="X471" s="28">
        <f t="shared" si="13"/>
        <v>0</v>
      </c>
      <c r="Y471" s="28">
        <f t="shared" si="13"/>
        <v>0.34843205574912894</v>
      </c>
      <c r="Z471" s="28">
        <f t="shared" si="13"/>
        <v>0.6968641114982579</v>
      </c>
      <c r="AA471" s="28">
        <f t="shared" si="13"/>
        <v>0.34843205574912894</v>
      </c>
      <c r="AB471" s="27"/>
      <c r="AC471" s="14">
        <f t="shared" si="14"/>
        <v>99.99999999999999</v>
      </c>
      <c r="AD471" s="13"/>
    </row>
    <row r="472" spans="1:30" ht="12.75">
      <c r="A472" s="12" t="s">
        <v>26</v>
      </c>
      <c r="B472" s="12" t="s">
        <v>39</v>
      </c>
      <c r="C472" s="13"/>
      <c r="D472" s="26">
        <f t="shared" si="8"/>
        <v>81.85117967332124</v>
      </c>
      <c r="E472" s="26">
        <f t="shared" si="9"/>
        <v>18.14882032667876</v>
      </c>
      <c r="F472" s="26">
        <f t="shared" si="10"/>
        <v>95.24513426952451</v>
      </c>
      <c r="G472" s="26">
        <f t="shared" si="10"/>
        <v>1.5028332101502833</v>
      </c>
      <c r="H472" s="26">
        <f t="shared" si="10"/>
        <v>3.252032520325203</v>
      </c>
      <c r="I472" s="26"/>
      <c r="J472" s="13"/>
      <c r="K472" s="26">
        <f t="shared" si="11"/>
        <v>37.42886704604242</v>
      </c>
      <c r="L472" s="26">
        <f t="shared" si="11"/>
        <v>16.29591308846353</v>
      </c>
      <c r="M472" s="13"/>
      <c r="N472" s="26">
        <f t="shared" si="12"/>
        <v>27.832384893947232</v>
      </c>
      <c r="O472" s="26">
        <f t="shared" si="12"/>
        <v>2.5090532850491463</v>
      </c>
      <c r="P472" s="13"/>
      <c r="Q472" s="26">
        <f t="shared" si="13"/>
        <v>3.543714433523021</v>
      </c>
      <c r="R472" s="26">
        <f t="shared" si="13"/>
        <v>2.612519399896534</v>
      </c>
      <c r="S472" s="26">
        <f t="shared" si="13"/>
        <v>2.379720641489912</v>
      </c>
      <c r="T472" s="26">
        <f t="shared" si="13"/>
        <v>3.1557165028453182</v>
      </c>
      <c r="U472" s="26">
        <f t="shared" si="13"/>
        <v>1.0087946197620279</v>
      </c>
      <c r="V472" s="26">
        <f t="shared" si="13"/>
        <v>0.38799793067770305</v>
      </c>
      <c r="W472" s="26">
        <f t="shared" si="13"/>
        <v>0.5431971029487843</v>
      </c>
      <c r="X472" s="26">
        <f t="shared" si="13"/>
        <v>0.33626487325400933</v>
      </c>
      <c r="Y472" s="26">
        <f t="shared" si="13"/>
        <v>1.0087946197620279</v>
      </c>
      <c r="Z472" s="26">
        <f t="shared" si="13"/>
        <v>0.6983962752198655</v>
      </c>
      <c r="AA472" s="26">
        <f t="shared" si="13"/>
        <v>0.2586652871184687</v>
      </c>
      <c r="AB472" s="27"/>
      <c r="AC472" s="12">
        <f t="shared" si="14"/>
        <v>100</v>
      </c>
      <c r="AD472" s="13"/>
    </row>
    <row r="473" spans="1:30" ht="12.75">
      <c r="A473" s="14" t="s">
        <v>26</v>
      </c>
      <c r="B473" s="14" t="s">
        <v>40</v>
      </c>
      <c r="C473" s="13"/>
      <c r="D473" s="28">
        <f t="shared" si="8"/>
        <v>85.13575701794754</v>
      </c>
      <c r="E473" s="28">
        <f t="shared" si="9"/>
        <v>14.86424298205246</v>
      </c>
      <c r="F473" s="28">
        <f t="shared" si="10"/>
        <v>97.45945945945945</v>
      </c>
      <c r="G473" s="28">
        <f t="shared" si="10"/>
        <v>0.6486486486486487</v>
      </c>
      <c r="H473" s="28">
        <f t="shared" si="10"/>
        <v>1.8918918918918919</v>
      </c>
      <c r="I473" s="28"/>
      <c r="J473" s="13"/>
      <c r="K473" s="28">
        <f t="shared" si="11"/>
        <v>39.32334997226844</v>
      </c>
      <c r="L473" s="28">
        <f t="shared" si="11"/>
        <v>20.687742651136993</v>
      </c>
      <c r="M473" s="13"/>
      <c r="N473" s="28">
        <f t="shared" si="12"/>
        <v>24.5146977260122</v>
      </c>
      <c r="O473" s="28">
        <f t="shared" si="12"/>
        <v>2.273987798114254</v>
      </c>
      <c r="P473" s="13"/>
      <c r="Q473" s="28">
        <f t="shared" si="13"/>
        <v>4.215196894065446</v>
      </c>
      <c r="R473" s="28">
        <f t="shared" si="13"/>
        <v>2.7731558513588466</v>
      </c>
      <c r="S473" s="28">
        <f t="shared" si="13"/>
        <v>2.273987798114254</v>
      </c>
      <c r="T473" s="28">
        <f t="shared" si="13"/>
        <v>0.6655574043261231</v>
      </c>
      <c r="U473" s="28">
        <f t="shared" si="13"/>
        <v>0.776483638380477</v>
      </c>
      <c r="V473" s="28">
        <f t="shared" si="13"/>
        <v>0.49916805324459235</v>
      </c>
      <c r="W473" s="28">
        <f t="shared" si="13"/>
        <v>0.3882418191902385</v>
      </c>
      <c r="X473" s="28">
        <f t="shared" si="13"/>
        <v>0.33277870216306155</v>
      </c>
      <c r="Y473" s="28">
        <f t="shared" si="13"/>
        <v>0.49916805324459235</v>
      </c>
      <c r="Z473" s="28">
        <f t="shared" si="13"/>
        <v>0.3882418191902385</v>
      </c>
      <c r="AA473" s="28">
        <f t="shared" si="13"/>
        <v>0.3882418191902385</v>
      </c>
      <c r="AB473" s="27"/>
      <c r="AC473" s="14">
        <f t="shared" si="14"/>
        <v>100</v>
      </c>
      <c r="AD473" s="13"/>
    </row>
    <row r="474" spans="1:30" ht="12.75">
      <c r="A474" s="12" t="s">
        <v>26</v>
      </c>
      <c r="B474" s="12" t="s">
        <v>41</v>
      </c>
      <c r="C474" s="13"/>
      <c r="D474" s="26">
        <f t="shared" si="8"/>
        <v>87.76541961577351</v>
      </c>
      <c r="E474" s="26">
        <f t="shared" si="9"/>
        <v>12.23458038422649</v>
      </c>
      <c r="F474" s="26">
        <f t="shared" si="10"/>
        <v>97.46543778801843</v>
      </c>
      <c r="G474" s="26">
        <f t="shared" si="10"/>
        <v>0.6912442396313364</v>
      </c>
      <c r="H474" s="26">
        <f t="shared" si="10"/>
        <v>1.8433179723502304</v>
      </c>
      <c r="I474" s="26"/>
      <c r="J474" s="13"/>
      <c r="K474" s="26">
        <f t="shared" si="11"/>
        <v>34.04255319148936</v>
      </c>
      <c r="L474" s="26">
        <f t="shared" si="11"/>
        <v>16.60756501182033</v>
      </c>
      <c r="M474" s="13"/>
      <c r="N474" s="26">
        <f t="shared" si="12"/>
        <v>32.269503546099294</v>
      </c>
      <c r="O474" s="26">
        <f t="shared" si="12"/>
        <v>4.905437352245863</v>
      </c>
      <c r="P474" s="13"/>
      <c r="Q474" s="26">
        <f t="shared" si="13"/>
        <v>2.541371158392435</v>
      </c>
      <c r="R474" s="26">
        <f t="shared" si="13"/>
        <v>3.132387706855792</v>
      </c>
      <c r="S474" s="26">
        <f t="shared" si="13"/>
        <v>2.127659574468085</v>
      </c>
      <c r="T474" s="26">
        <f t="shared" si="13"/>
        <v>0.7092198581560284</v>
      </c>
      <c r="U474" s="26">
        <f t="shared" si="13"/>
        <v>0.9456264775413712</v>
      </c>
      <c r="V474" s="26">
        <f t="shared" si="13"/>
        <v>0.3546099290780142</v>
      </c>
      <c r="W474" s="26">
        <f t="shared" si="13"/>
        <v>0.5910165484633569</v>
      </c>
      <c r="X474" s="26">
        <f t="shared" si="13"/>
        <v>0.29550827423167847</v>
      </c>
      <c r="Y474" s="26">
        <f t="shared" si="13"/>
        <v>0.9456264775413712</v>
      </c>
      <c r="Z474" s="26">
        <f t="shared" si="13"/>
        <v>0.2364066193853428</v>
      </c>
      <c r="AA474" s="26">
        <f t="shared" si="13"/>
        <v>0.29550827423167847</v>
      </c>
      <c r="AB474" s="27"/>
      <c r="AC474" s="12">
        <f t="shared" si="14"/>
        <v>100</v>
      </c>
      <c r="AD474" s="13"/>
    </row>
    <row r="475" spans="1:30" ht="12.75">
      <c r="A475" s="14" t="s">
        <v>26</v>
      </c>
      <c r="B475" s="14" t="s">
        <v>42</v>
      </c>
      <c r="C475" s="13"/>
      <c r="D475" s="28">
        <f t="shared" si="8"/>
        <v>83.8209982788296</v>
      </c>
      <c r="E475" s="28">
        <f t="shared" si="9"/>
        <v>16.179001721170394</v>
      </c>
      <c r="F475" s="28">
        <f t="shared" si="10"/>
        <v>96.09856262833675</v>
      </c>
      <c r="G475" s="28">
        <f t="shared" si="10"/>
        <v>1.540041067761807</v>
      </c>
      <c r="H475" s="28">
        <f t="shared" si="10"/>
        <v>2.3613963039014374</v>
      </c>
      <c r="I475" s="28"/>
      <c r="J475" s="13"/>
      <c r="K475" s="28">
        <f t="shared" si="11"/>
        <v>39.52991452991453</v>
      </c>
      <c r="L475" s="28">
        <f t="shared" si="11"/>
        <v>18.91025641025641</v>
      </c>
      <c r="M475" s="13"/>
      <c r="N475" s="28">
        <f t="shared" si="12"/>
        <v>27.02991452991453</v>
      </c>
      <c r="O475" s="28">
        <f t="shared" si="12"/>
        <v>3.4188034188034186</v>
      </c>
      <c r="P475" s="13"/>
      <c r="Q475" s="28">
        <f t="shared" si="13"/>
        <v>3.4188034188034186</v>
      </c>
      <c r="R475" s="28">
        <f t="shared" si="13"/>
        <v>3.3119658119658117</v>
      </c>
      <c r="S475" s="28">
        <f t="shared" si="13"/>
        <v>1.2820512820512822</v>
      </c>
      <c r="T475" s="28">
        <f t="shared" si="13"/>
        <v>0.42735042735042733</v>
      </c>
      <c r="U475" s="28">
        <f t="shared" si="13"/>
        <v>0.8547008547008547</v>
      </c>
      <c r="V475" s="28">
        <f t="shared" si="13"/>
        <v>0.10683760683760683</v>
      </c>
      <c r="W475" s="28">
        <f t="shared" si="13"/>
        <v>0.32051282051282054</v>
      </c>
      <c r="X475" s="28">
        <f t="shared" si="13"/>
        <v>0.5341880341880342</v>
      </c>
      <c r="Y475" s="28">
        <f t="shared" si="13"/>
        <v>0.21367521367521367</v>
      </c>
      <c r="Z475" s="28">
        <f t="shared" si="13"/>
        <v>0.21367521367521367</v>
      </c>
      <c r="AA475" s="28">
        <f t="shared" si="13"/>
        <v>0.42735042735042733</v>
      </c>
      <c r="AB475" s="27"/>
      <c r="AC475" s="14">
        <f t="shared" si="14"/>
        <v>100</v>
      </c>
      <c r="AD475" s="13"/>
    </row>
    <row r="476" spans="1:30" ht="12.75">
      <c r="A476" s="12" t="s">
        <v>26</v>
      </c>
      <c r="B476" s="12" t="s">
        <v>43</v>
      </c>
      <c r="C476" s="13"/>
      <c r="D476" s="26">
        <f t="shared" si="8"/>
        <v>86.45833333333333</v>
      </c>
      <c r="E476" s="26">
        <f t="shared" si="9"/>
        <v>13.541666666666671</v>
      </c>
      <c r="F476" s="26">
        <f aca="true" t="shared" si="15" ref="F476:H491">F20*100/$E20</f>
        <v>97.18875502008032</v>
      </c>
      <c r="G476" s="26">
        <f t="shared" si="15"/>
        <v>0.6693440428380187</v>
      </c>
      <c r="H476" s="26">
        <f t="shared" si="15"/>
        <v>2.14190093708166</v>
      </c>
      <c r="I476" s="26"/>
      <c r="J476" s="13"/>
      <c r="K476" s="26">
        <f aca="true" t="shared" si="16" ref="K476:L491">K20*100/$AC20</f>
        <v>42.69972451790633</v>
      </c>
      <c r="L476" s="26">
        <f t="shared" si="16"/>
        <v>16.52892561983471</v>
      </c>
      <c r="M476" s="13"/>
      <c r="N476" s="26">
        <f aca="true" t="shared" si="17" ref="N476:O491">N20*100/$AC20</f>
        <v>24.380165289256198</v>
      </c>
      <c r="O476" s="26">
        <f t="shared" si="17"/>
        <v>2.7548209366391183</v>
      </c>
      <c r="P476" s="13"/>
      <c r="Q476" s="26">
        <f aca="true" t="shared" si="18" ref="Q476:AA491">Q20*100/$AC20</f>
        <v>3.994490358126722</v>
      </c>
      <c r="R476" s="26">
        <f t="shared" si="18"/>
        <v>2.6170798898071626</v>
      </c>
      <c r="S476" s="26">
        <f t="shared" si="18"/>
        <v>2.0661157024793386</v>
      </c>
      <c r="T476" s="26">
        <f t="shared" si="18"/>
        <v>1.3774104683195592</v>
      </c>
      <c r="U476" s="26">
        <f t="shared" si="18"/>
        <v>0.8264462809917356</v>
      </c>
      <c r="V476" s="26">
        <f t="shared" si="18"/>
        <v>1.1019283746556474</v>
      </c>
      <c r="W476" s="26">
        <f t="shared" si="18"/>
        <v>0.4132231404958678</v>
      </c>
      <c r="X476" s="26">
        <f t="shared" si="18"/>
        <v>0.13774104683195593</v>
      </c>
      <c r="Y476" s="26">
        <f t="shared" si="18"/>
        <v>0.13774104683195593</v>
      </c>
      <c r="Z476" s="26">
        <f t="shared" si="18"/>
        <v>0.5509641873278237</v>
      </c>
      <c r="AA476" s="26">
        <f t="shared" si="18"/>
        <v>0.4132231404958678</v>
      </c>
      <c r="AB476" s="27"/>
      <c r="AC476" s="12">
        <f t="shared" si="14"/>
        <v>100</v>
      </c>
      <c r="AD476" s="13"/>
    </row>
    <row r="477" spans="1:30" ht="12.75">
      <c r="A477" s="14" t="s">
        <v>26</v>
      </c>
      <c r="B477" s="14" t="s">
        <v>44</v>
      </c>
      <c r="C477" s="13"/>
      <c r="D477" s="28">
        <f t="shared" si="8"/>
        <v>81.7174515235457</v>
      </c>
      <c r="E477" s="28">
        <f t="shared" si="9"/>
        <v>18.282548476454295</v>
      </c>
      <c r="F477" s="28">
        <f t="shared" si="15"/>
        <v>97.28813559322033</v>
      </c>
      <c r="G477" s="28">
        <f t="shared" si="15"/>
        <v>1.694915254237288</v>
      </c>
      <c r="H477" s="28">
        <f t="shared" si="15"/>
        <v>1.0169491525423728</v>
      </c>
      <c r="I477" s="28"/>
      <c r="J477" s="13"/>
      <c r="K477" s="28">
        <f t="shared" si="16"/>
        <v>34.84320557491289</v>
      </c>
      <c r="L477" s="28">
        <f t="shared" si="16"/>
        <v>20.905923344947734</v>
      </c>
      <c r="M477" s="13"/>
      <c r="N477" s="28">
        <f t="shared" si="17"/>
        <v>25.087108013937282</v>
      </c>
      <c r="O477" s="28">
        <f t="shared" si="17"/>
        <v>4.878048780487805</v>
      </c>
      <c r="P477" s="13"/>
      <c r="Q477" s="28">
        <f t="shared" si="18"/>
        <v>7.317073170731708</v>
      </c>
      <c r="R477" s="28">
        <f t="shared" si="18"/>
        <v>2.4390243902439024</v>
      </c>
      <c r="S477" s="28">
        <f t="shared" si="18"/>
        <v>0</v>
      </c>
      <c r="T477" s="28">
        <f t="shared" si="18"/>
        <v>0.6968641114982579</v>
      </c>
      <c r="U477" s="28">
        <f t="shared" si="18"/>
        <v>1.0452961672473868</v>
      </c>
      <c r="V477" s="28">
        <f t="shared" si="18"/>
        <v>0.34843205574912894</v>
      </c>
      <c r="W477" s="28">
        <f t="shared" si="18"/>
        <v>0.34843205574912894</v>
      </c>
      <c r="X477" s="28">
        <f t="shared" si="18"/>
        <v>0.6968641114982579</v>
      </c>
      <c r="Y477" s="28">
        <f t="shared" si="18"/>
        <v>0.34843205574912894</v>
      </c>
      <c r="Z477" s="28">
        <f t="shared" si="18"/>
        <v>0.34843205574912894</v>
      </c>
      <c r="AA477" s="28">
        <f t="shared" si="18"/>
        <v>0.6968641114982579</v>
      </c>
      <c r="AB477" s="27"/>
      <c r="AC477" s="14">
        <f t="shared" si="14"/>
        <v>99.99999999999999</v>
      </c>
      <c r="AD477" s="13"/>
    </row>
    <row r="478" spans="1:30" ht="12.75">
      <c r="A478" s="12" t="s">
        <v>26</v>
      </c>
      <c r="B478" s="12" t="s">
        <v>45</v>
      </c>
      <c r="C478" s="13"/>
      <c r="D478" s="26">
        <f t="shared" si="8"/>
        <v>82.45711123408965</v>
      </c>
      <c r="E478" s="26">
        <f t="shared" si="9"/>
        <v>17.542888765910348</v>
      </c>
      <c r="F478" s="26">
        <f t="shared" si="15"/>
        <v>96.77852348993288</v>
      </c>
      <c r="G478" s="26">
        <f t="shared" si="15"/>
        <v>0.87248322147651</v>
      </c>
      <c r="H478" s="26">
        <f t="shared" si="15"/>
        <v>2.348993288590604</v>
      </c>
      <c r="I478" s="26"/>
      <c r="J478" s="13"/>
      <c r="K478" s="26">
        <f t="shared" si="16"/>
        <v>39.25104022191401</v>
      </c>
      <c r="L478" s="26">
        <f t="shared" si="16"/>
        <v>16.574202496532592</v>
      </c>
      <c r="M478" s="13"/>
      <c r="N478" s="26">
        <f t="shared" si="17"/>
        <v>26.0748959778086</v>
      </c>
      <c r="O478" s="26">
        <f t="shared" si="17"/>
        <v>3.3980582524271843</v>
      </c>
      <c r="P478" s="13"/>
      <c r="Q478" s="26">
        <f t="shared" si="18"/>
        <v>3.3287101248266295</v>
      </c>
      <c r="R478" s="26">
        <f t="shared" si="18"/>
        <v>3.606102635228849</v>
      </c>
      <c r="S478" s="26">
        <f t="shared" si="18"/>
        <v>2.5658807212205272</v>
      </c>
      <c r="T478" s="26">
        <f t="shared" si="18"/>
        <v>1.1095700416088765</v>
      </c>
      <c r="U478" s="26">
        <f t="shared" si="18"/>
        <v>1.59500693481276</v>
      </c>
      <c r="V478" s="26">
        <f t="shared" si="18"/>
        <v>0.5547850208044383</v>
      </c>
      <c r="W478" s="26">
        <f t="shared" si="18"/>
        <v>0</v>
      </c>
      <c r="X478" s="26">
        <f t="shared" si="18"/>
        <v>0.27739251040221913</v>
      </c>
      <c r="Y478" s="26">
        <f t="shared" si="18"/>
        <v>0.6934812760055479</v>
      </c>
      <c r="Z478" s="26">
        <f t="shared" si="18"/>
        <v>0.27739251040221913</v>
      </c>
      <c r="AA478" s="26">
        <f t="shared" si="18"/>
        <v>0.6934812760055479</v>
      </c>
      <c r="AB478" s="27"/>
      <c r="AC478" s="12">
        <f t="shared" si="14"/>
        <v>100</v>
      </c>
      <c r="AD478" s="13"/>
    </row>
    <row r="479" spans="1:30" ht="12.75">
      <c r="A479" s="14" t="s">
        <v>26</v>
      </c>
      <c r="B479" s="14" t="s">
        <v>46</v>
      </c>
      <c r="C479" s="13"/>
      <c r="D479" s="28">
        <f t="shared" si="8"/>
        <v>89.50381679389314</v>
      </c>
      <c r="E479" s="28">
        <f t="shared" si="9"/>
        <v>10.496183206106863</v>
      </c>
      <c r="F479" s="28">
        <f t="shared" si="15"/>
        <v>96.16204690831556</v>
      </c>
      <c r="G479" s="28">
        <f t="shared" si="15"/>
        <v>2.55863539445629</v>
      </c>
      <c r="H479" s="28">
        <f t="shared" si="15"/>
        <v>1.279317697228145</v>
      </c>
      <c r="I479" s="28"/>
      <c r="J479" s="13"/>
      <c r="K479" s="28">
        <f t="shared" si="16"/>
        <v>42.572062084257205</v>
      </c>
      <c r="L479" s="28">
        <f t="shared" si="16"/>
        <v>16.186252771618626</v>
      </c>
      <c r="M479" s="13"/>
      <c r="N479" s="28">
        <f t="shared" si="17"/>
        <v>27.93791574279379</v>
      </c>
      <c r="O479" s="28">
        <f t="shared" si="17"/>
        <v>1.9955654101995566</v>
      </c>
      <c r="P479" s="13"/>
      <c r="Q479" s="28">
        <f t="shared" si="18"/>
        <v>3.3259423503325944</v>
      </c>
      <c r="R479" s="28">
        <f t="shared" si="18"/>
        <v>2.4390243902439024</v>
      </c>
      <c r="S479" s="28">
        <f t="shared" si="18"/>
        <v>2.2172949002217295</v>
      </c>
      <c r="T479" s="28">
        <f t="shared" si="18"/>
        <v>0.4434589800443459</v>
      </c>
      <c r="U479" s="28">
        <f t="shared" si="18"/>
        <v>0.4434589800443459</v>
      </c>
      <c r="V479" s="28">
        <f t="shared" si="18"/>
        <v>0</v>
      </c>
      <c r="W479" s="28">
        <f t="shared" si="18"/>
        <v>0</v>
      </c>
      <c r="X479" s="28">
        <f t="shared" si="18"/>
        <v>0.22172949002217296</v>
      </c>
      <c r="Y479" s="28">
        <f t="shared" si="18"/>
        <v>0.6651884700665188</v>
      </c>
      <c r="Z479" s="28">
        <f t="shared" si="18"/>
        <v>0.22172949002217296</v>
      </c>
      <c r="AA479" s="28">
        <f t="shared" si="18"/>
        <v>1.3303769401330376</v>
      </c>
      <c r="AB479" s="27"/>
      <c r="AC479" s="14">
        <f t="shared" si="14"/>
        <v>99.99999999999999</v>
      </c>
      <c r="AD479" s="13"/>
    </row>
    <row r="480" spans="1:30" ht="12.75">
      <c r="A480" s="12" t="s">
        <v>26</v>
      </c>
      <c r="B480" s="12" t="s">
        <v>47</v>
      </c>
      <c r="C480" s="13"/>
      <c r="D480" s="26">
        <f t="shared" si="8"/>
        <v>71.82705718270572</v>
      </c>
      <c r="E480" s="26">
        <f t="shared" si="9"/>
        <v>28.172942817294285</v>
      </c>
      <c r="F480" s="26">
        <f t="shared" si="15"/>
        <v>95.92233009708738</v>
      </c>
      <c r="G480" s="26">
        <f t="shared" si="15"/>
        <v>1.1650485436893203</v>
      </c>
      <c r="H480" s="26">
        <f t="shared" si="15"/>
        <v>2.912621359223301</v>
      </c>
      <c r="I480" s="26"/>
      <c r="J480" s="13"/>
      <c r="K480" s="26">
        <f t="shared" si="16"/>
        <v>29.959514170040485</v>
      </c>
      <c r="L480" s="26">
        <f t="shared" si="16"/>
        <v>15.384615384615385</v>
      </c>
      <c r="M480" s="13"/>
      <c r="N480" s="26">
        <f t="shared" si="17"/>
        <v>31.17408906882591</v>
      </c>
      <c r="O480" s="26">
        <f t="shared" si="17"/>
        <v>2.2267206477732793</v>
      </c>
      <c r="P480" s="13"/>
      <c r="Q480" s="26">
        <f t="shared" si="18"/>
        <v>12.550607287449393</v>
      </c>
      <c r="R480" s="26">
        <f t="shared" si="18"/>
        <v>2.834008097165992</v>
      </c>
      <c r="S480" s="26">
        <f t="shared" si="18"/>
        <v>1.6194331983805668</v>
      </c>
      <c r="T480" s="26">
        <f t="shared" si="18"/>
        <v>0.6072874493927125</v>
      </c>
      <c r="U480" s="26">
        <f t="shared" si="18"/>
        <v>0.20242914979757085</v>
      </c>
      <c r="V480" s="26">
        <f t="shared" si="18"/>
        <v>0.4048582995951417</v>
      </c>
      <c r="W480" s="26">
        <f t="shared" si="18"/>
        <v>0.8097165991902834</v>
      </c>
      <c r="X480" s="26">
        <f t="shared" si="18"/>
        <v>0.20242914979757085</v>
      </c>
      <c r="Y480" s="26">
        <f t="shared" si="18"/>
        <v>0.20242914979757085</v>
      </c>
      <c r="Z480" s="26">
        <f t="shared" si="18"/>
        <v>1.6194331983805668</v>
      </c>
      <c r="AA480" s="26">
        <f t="shared" si="18"/>
        <v>0.20242914979757085</v>
      </c>
      <c r="AB480" s="27"/>
      <c r="AC480" s="12">
        <f t="shared" si="14"/>
        <v>99.99999999999999</v>
      </c>
      <c r="AD480" s="13"/>
    </row>
    <row r="481" spans="1:30" ht="12.75">
      <c r="A481" s="14" t="s">
        <v>26</v>
      </c>
      <c r="B481" s="14" t="s">
        <v>48</v>
      </c>
      <c r="C481" s="13"/>
      <c r="D481" s="28">
        <f t="shared" si="8"/>
        <v>80.8</v>
      </c>
      <c r="E481" s="28">
        <f t="shared" si="9"/>
        <v>19.200000000000003</v>
      </c>
      <c r="F481" s="28">
        <f t="shared" si="15"/>
        <v>96.36963696369637</v>
      </c>
      <c r="G481" s="28">
        <f t="shared" si="15"/>
        <v>1.3201320132013201</v>
      </c>
      <c r="H481" s="28">
        <f t="shared" si="15"/>
        <v>2.31023102310231</v>
      </c>
      <c r="I481" s="28"/>
      <c r="J481" s="13"/>
      <c r="K481" s="28">
        <f t="shared" si="16"/>
        <v>39.21232876712329</v>
      </c>
      <c r="L481" s="28">
        <f t="shared" si="16"/>
        <v>18.664383561643834</v>
      </c>
      <c r="M481" s="13"/>
      <c r="N481" s="28">
        <f t="shared" si="17"/>
        <v>24.315068493150687</v>
      </c>
      <c r="O481" s="28">
        <f t="shared" si="17"/>
        <v>2.73972602739726</v>
      </c>
      <c r="P481" s="13"/>
      <c r="Q481" s="28">
        <f t="shared" si="18"/>
        <v>5.993150684931507</v>
      </c>
      <c r="R481" s="28">
        <f t="shared" si="18"/>
        <v>1.7123287671232876</v>
      </c>
      <c r="S481" s="28">
        <f t="shared" si="18"/>
        <v>2.910958904109589</v>
      </c>
      <c r="T481" s="28">
        <f t="shared" si="18"/>
        <v>0.17123287671232876</v>
      </c>
      <c r="U481" s="28">
        <f t="shared" si="18"/>
        <v>1.0273972602739727</v>
      </c>
      <c r="V481" s="28">
        <f t="shared" si="18"/>
        <v>0.5136986301369864</v>
      </c>
      <c r="W481" s="28">
        <f t="shared" si="18"/>
        <v>1.0273972602739727</v>
      </c>
      <c r="X481" s="28">
        <f t="shared" si="18"/>
        <v>0.3424657534246575</v>
      </c>
      <c r="Y481" s="28">
        <f t="shared" si="18"/>
        <v>0.5136986301369864</v>
      </c>
      <c r="Z481" s="28">
        <f t="shared" si="18"/>
        <v>0.3424657534246575</v>
      </c>
      <c r="AA481" s="28">
        <f t="shared" si="18"/>
        <v>0.5136986301369864</v>
      </c>
      <c r="AB481" s="27"/>
      <c r="AC481" s="14">
        <f t="shared" si="14"/>
        <v>100</v>
      </c>
      <c r="AD481" s="13"/>
    </row>
    <row r="482" spans="1:30" ht="12.75">
      <c r="A482" s="12" t="s">
        <v>26</v>
      </c>
      <c r="B482" s="12" t="s">
        <v>49</v>
      </c>
      <c r="C482" s="13"/>
      <c r="D482" s="26">
        <f t="shared" si="8"/>
        <v>84.1541755888651</v>
      </c>
      <c r="E482" s="26">
        <f t="shared" si="9"/>
        <v>15.845824411134899</v>
      </c>
      <c r="F482" s="26">
        <f t="shared" si="15"/>
        <v>96.81933842239185</v>
      </c>
      <c r="G482" s="26">
        <f t="shared" si="15"/>
        <v>1.0178117048346056</v>
      </c>
      <c r="H482" s="26">
        <f t="shared" si="15"/>
        <v>2.162849872773537</v>
      </c>
      <c r="I482" s="26"/>
      <c r="J482" s="13"/>
      <c r="K482" s="26">
        <f t="shared" si="16"/>
        <v>37.187910643889616</v>
      </c>
      <c r="L482" s="26">
        <f t="shared" si="16"/>
        <v>13.710030661410425</v>
      </c>
      <c r="M482" s="13"/>
      <c r="N482" s="26">
        <f t="shared" si="17"/>
        <v>33.99036355672361</v>
      </c>
      <c r="O482" s="26">
        <f t="shared" si="17"/>
        <v>3.591765221200175</v>
      </c>
      <c r="P482" s="13"/>
      <c r="Q482" s="26">
        <f t="shared" si="18"/>
        <v>2.3653088042049935</v>
      </c>
      <c r="R482" s="26">
        <f t="shared" si="18"/>
        <v>3.1099430573806397</v>
      </c>
      <c r="S482" s="26">
        <f t="shared" si="18"/>
        <v>2.1462987297415683</v>
      </c>
      <c r="T482" s="26">
        <f t="shared" si="18"/>
        <v>0.7446342531756461</v>
      </c>
      <c r="U482" s="26">
        <f t="shared" si="18"/>
        <v>0.8760402978537013</v>
      </c>
      <c r="V482" s="26">
        <f t="shared" si="18"/>
        <v>0.17520805957074026</v>
      </c>
      <c r="W482" s="26">
        <f t="shared" si="18"/>
        <v>0.3504161191414805</v>
      </c>
      <c r="X482" s="26">
        <f t="shared" si="18"/>
        <v>0.2628120893561104</v>
      </c>
      <c r="Y482" s="26">
        <f t="shared" si="18"/>
        <v>0.6132282084975909</v>
      </c>
      <c r="Z482" s="26">
        <f t="shared" si="18"/>
        <v>0.700832238282961</v>
      </c>
      <c r="AA482" s="26">
        <f t="shared" si="18"/>
        <v>0.17520805957074026</v>
      </c>
      <c r="AB482" s="27"/>
      <c r="AC482" s="12">
        <f t="shared" si="14"/>
        <v>100</v>
      </c>
      <c r="AD482" s="13"/>
    </row>
    <row r="483" spans="1:30" ht="12.75">
      <c r="A483" s="14" t="s">
        <v>26</v>
      </c>
      <c r="B483" s="14" t="s">
        <v>50</v>
      </c>
      <c r="C483" s="13"/>
      <c r="D483" s="28">
        <f t="shared" si="8"/>
        <v>82.14379084967321</v>
      </c>
      <c r="E483" s="28">
        <f t="shared" si="9"/>
        <v>17.85620915032679</v>
      </c>
      <c r="F483" s="28">
        <f t="shared" si="15"/>
        <v>96.29217059197963</v>
      </c>
      <c r="G483" s="28">
        <f t="shared" si="15"/>
        <v>1.3844684914067473</v>
      </c>
      <c r="H483" s="28">
        <f t="shared" si="15"/>
        <v>2.323360916613622</v>
      </c>
      <c r="I483" s="28"/>
      <c r="J483" s="13"/>
      <c r="K483" s="28">
        <f t="shared" si="16"/>
        <v>35.86184101801355</v>
      </c>
      <c r="L483" s="28">
        <f t="shared" si="16"/>
        <v>16.113039167079823</v>
      </c>
      <c r="M483" s="13"/>
      <c r="N483" s="28">
        <f t="shared" si="17"/>
        <v>32.044290199966944</v>
      </c>
      <c r="O483" s="28">
        <f t="shared" si="17"/>
        <v>2.5119814906627003</v>
      </c>
      <c r="P483" s="13"/>
      <c r="Q483" s="28">
        <f t="shared" si="18"/>
        <v>3.2721864154685174</v>
      </c>
      <c r="R483" s="28">
        <f t="shared" si="18"/>
        <v>2.9251363411006444</v>
      </c>
      <c r="S483" s="28">
        <f t="shared" si="18"/>
        <v>2.5119814906627003</v>
      </c>
      <c r="T483" s="28">
        <f t="shared" si="18"/>
        <v>0.8758882829284416</v>
      </c>
      <c r="U483" s="28">
        <f t="shared" si="18"/>
        <v>1.2559907453313501</v>
      </c>
      <c r="V483" s="28">
        <f t="shared" si="18"/>
        <v>0.495785820525533</v>
      </c>
      <c r="W483" s="28">
        <f t="shared" si="18"/>
        <v>0.34705007436787305</v>
      </c>
      <c r="X483" s="28">
        <f t="shared" si="18"/>
        <v>0.5288382085605685</v>
      </c>
      <c r="Y483" s="28">
        <f t="shared" si="18"/>
        <v>0.6114691786481573</v>
      </c>
      <c r="Z483" s="28">
        <f t="shared" si="18"/>
        <v>0.34705007436787305</v>
      </c>
      <c r="AA483" s="28">
        <f t="shared" si="18"/>
        <v>0.2974714923153198</v>
      </c>
      <c r="AB483" s="27"/>
      <c r="AC483" s="14">
        <f t="shared" si="14"/>
        <v>99.99999999999999</v>
      </c>
      <c r="AD483" s="13"/>
    </row>
    <row r="484" spans="1:30" ht="12.75">
      <c r="A484" s="12" t="s">
        <v>26</v>
      </c>
      <c r="B484" s="12" t="s">
        <v>51</v>
      </c>
      <c r="C484" s="13"/>
      <c r="D484" s="26">
        <f t="shared" si="8"/>
        <v>84.21052631578948</v>
      </c>
      <c r="E484" s="26">
        <f t="shared" si="9"/>
        <v>15.78947368421052</v>
      </c>
      <c r="F484" s="26">
        <f t="shared" si="15"/>
        <v>96.25</v>
      </c>
      <c r="G484" s="26">
        <f t="shared" si="15"/>
        <v>2.5</v>
      </c>
      <c r="H484" s="26">
        <f t="shared" si="15"/>
        <v>1.25</v>
      </c>
      <c r="I484" s="26"/>
      <c r="J484" s="13"/>
      <c r="K484" s="26">
        <f t="shared" si="16"/>
        <v>31.16883116883117</v>
      </c>
      <c r="L484" s="26">
        <f t="shared" si="16"/>
        <v>28.571428571428573</v>
      </c>
      <c r="M484" s="13"/>
      <c r="N484" s="26">
        <f t="shared" si="17"/>
        <v>23.376623376623378</v>
      </c>
      <c r="O484" s="26">
        <f t="shared" si="17"/>
        <v>2.5974025974025974</v>
      </c>
      <c r="P484" s="13"/>
      <c r="Q484" s="26">
        <f t="shared" si="18"/>
        <v>1.2987012987012987</v>
      </c>
      <c r="R484" s="26">
        <f t="shared" si="18"/>
        <v>1.2987012987012987</v>
      </c>
      <c r="S484" s="26">
        <f t="shared" si="18"/>
        <v>6.4935064935064934</v>
      </c>
      <c r="T484" s="26">
        <f t="shared" si="18"/>
        <v>0</v>
      </c>
      <c r="U484" s="26">
        <f t="shared" si="18"/>
        <v>0</v>
      </c>
      <c r="V484" s="26">
        <f t="shared" si="18"/>
        <v>2.5974025974025974</v>
      </c>
      <c r="W484" s="26">
        <f t="shared" si="18"/>
        <v>0</v>
      </c>
      <c r="X484" s="26">
        <f t="shared" si="18"/>
        <v>1.2987012987012987</v>
      </c>
      <c r="Y484" s="26">
        <f t="shared" si="18"/>
        <v>1.2987012987012987</v>
      </c>
      <c r="Z484" s="26">
        <f t="shared" si="18"/>
        <v>0</v>
      </c>
      <c r="AA484" s="26">
        <f t="shared" si="18"/>
        <v>0</v>
      </c>
      <c r="AB484" s="27"/>
      <c r="AC484" s="12">
        <f t="shared" si="14"/>
        <v>100</v>
      </c>
      <c r="AD484" s="13"/>
    </row>
    <row r="485" spans="1:30" ht="12.75">
      <c r="A485" s="14" t="s">
        <v>26</v>
      </c>
      <c r="B485" s="14" t="s">
        <v>52</v>
      </c>
      <c r="C485" s="13"/>
      <c r="D485" s="28">
        <f t="shared" si="8"/>
        <v>78.13712807244502</v>
      </c>
      <c r="E485" s="28">
        <f t="shared" si="9"/>
        <v>21.862871927554977</v>
      </c>
      <c r="F485" s="28">
        <f t="shared" si="15"/>
        <v>96.19205298013244</v>
      </c>
      <c r="G485" s="28">
        <f t="shared" si="15"/>
        <v>1.9867549668874172</v>
      </c>
      <c r="H485" s="28">
        <f t="shared" si="15"/>
        <v>1.8211920529801324</v>
      </c>
      <c r="I485" s="28"/>
      <c r="J485" s="13"/>
      <c r="K485" s="28">
        <f t="shared" si="16"/>
        <v>36.660929432013766</v>
      </c>
      <c r="L485" s="28">
        <f t="shared" si="16"/>
        <v>15.49053356282272</v>
      </c>
      <c r="M485" s="13"/>
      <c r="N485" s="28">
        <f t="shared" si="17"/>
        <v>28.227194492254732</v>
      </c>
      <c r="O485" s="28">
        <f t="shared" si="17"/>
        <v>2.9259896729776247</v>
      </c>
      <c r="P485" s="13"/>
      <c r="Q485" s="28">
        <f t="shared" si="18"/>
        <v>5.851979345955249</v>
      </c>
      <c r="R485" s="28">
        <f t="shared" si="18"/>
        <v>3.442340791738382</v>
      </c>
      <c r="S485" s="28">
        <f t="shared" si="18"/>
        <v>2.7538726333907055</v>
      </c>
      <c r="T485" s="28">
        <f t="shared" si="18"/>
        <v>0.3442340791738382</v>
      </c>
      <c r="U485" s="28">
        <f t="shared" si="18"/>
        <v>1.0327022375215147</v>
      </c>
      <c r="V485" s="28">
        <f t="shared" si="18"/>
        <v>0.5163511187607573</v>
      </c>
      <c r="W485" s="28">
        <f t="shared" si="18"/>
        <v>0.5163511187607573</v>
      </c>
      <c r="X485" s="28">
        <f t="shared" si="18"/>
        <v>0.5163511187607573</v>
      </c>
      <c r="Y485" s="28">
        <f t="shared" si="18"/>
        <v>0.8605851979345955</v>
      </c>
      <c r="Z485" s="28">
        <f t="shared" si="18"/>
        <v>0.6884681583476764</v>
      </c>
      <c r="AA485" s="28">
        <f t="shared" si="18"/>
        <v>0.1721170395869191</v>
      </c>
      <c r="AB485" s="27"/>
      <c r="AC485" s="14">
        <f t="shared" si="14"/>
        <v>99.99999999999999</v>
      </c>
      <c r="AD485" s="13"/>
    </row>
    <row r="486" spans="1:30" ht="12.75">
      <c r="A486" s="12" t="s">
        <v>26</v>
      </c>
      <c r="B486" s="12" t="s">
        <v>53</v>
      </c>
      <c r="C486" s="13"/>
      <c r="D486" s="26">
        <f t="shared" si="8"/>
        <v>82.70348837209302</v>
      </c>
      <c r="E486" s="26">
        <f t="shared" si="9"/>
        <v>17.29651162790698</v>
      </c>
      <c r="F486" s="26">
        <f t="shared" si="15"/>
        <v>95.60632688927944</v>
      </c>
      <c r="G486" s="26">
        <f t="shared" si="15"/>
        <v>1.2302284710017575</v>
      </c>
      <c r="H486" s="26">
        <f t="shared" si="15"/>
        <v>3.1634446397188047</v>
      </c>
      <c r="I486" s="26"/>
      <c r="J486" s="13"/>
      <c r="K486" s="26">
        <f t="shared" si="16"/>
        <v>36.213235294117645</v>
      </c>
      <c r="L486" s="26">
        <f t="shared" si="16"/>
        <v>15.900735294117647</v>
      </c>
      <c r="M486" s="13"/>
      <c r="N486" s="26">
        <f t="shared" si="17"/>
        <v>30.147058823529413</v>
      </c>
      <c r="O486" s="26">
        <f t="shared" si="17"/>
        <v>3.400735294117647</v>
      </c>
      <c r="P486" s="13"/>
      <c r="Q486" s="26">
        <f t="shared" si="18"/>
        <v>3.3088235294117645</v>
      </c>
      <c r="R486" s="26">
        <f t="shared" si="18"/>
        <v>2.4816176470588234</v>
      </c>
      <c r="S486" s="26">
        <f t="shared" si="18"/>
        <v>2.4816176470588234</v>
      </c>
      <c r="T486" s="26">
        <f t="shared" si="18"/>
        <v>0.45955882352941174</v>
      </c>
      <c r="U486" s="26">
        <f t="shared" si="18"/>
        <v>1.7463235294117647</v>
      </c>
      <c r="V486" s="26">
        <f t="shared" si="18"/>
        <v>1.0110294117647058</v>
      </c>
      <c r="W486" s="26">
        <f t="shared" si="18"/>
        <v>0.45955882352941174</v>
      </c>
      <c r="X486" s="26">
        <f t="shared" si="18"/>
        <v>0.8272058823529411</v>
      </c>
      <c r="Y486" s="26">
        <f t="shared" si="18"/>
        <v>0.36764705882352944</v>
      </c>
      <c r="Z486" s="26">
        <f t="shared" si="18"/>
        <v>0.9191176470588235</v>
      </c>
      <c r="AA486" s="26">
        <f t="shared" si="18"/>
        <v>0.2757352941176471</v>
      </c>
      <c r="AB486" s="27"/>
      <c r="AC486" s="12">
        <f t="shared" si="14"/>
        <v>100.00000000000001</v>
      </c>
      <c r="AD486" s="13"/>
    </row>
    <row r="487" spans="1:30" ht="12.75">
      <c r="A487" s="14" t="s">
        <v>26</v>
      </c>
      <c r="B487" s="14" t="s">
        <v>54</v>
      </c>
      <c r="C487" s="13"/>
      <c r="D487" s="28">
        <f t="shared" si="8"/>
        <v>81.65137614678899</v>
      </c>
      <c r="E487" s="28">
        <f t="shared" si="9"/>
        <v>18.34862385321101</v>
      </c>
      <c r="F487" s="28">
        <f t="shared" si="15"/>
        <v>97.75280898876404</v>
      </c>
      <c r="G487" s="28">
        <f t="shared" si="15"/>
        <v>1.1235955056179776</v>
      </c>
      <c r="H487" s="28">
        <f t="shared" si="15"/>
        <v>1.1235955056179776</v>
      </c>
      <c r="I487" s="28"/>
      <c r="J487" s="13"/>
      <c r="K487" s="28">
        <f t="shared" si="16"/>
        <v>47.12643678160919</v>
      </c>
      <c r="L487" s="28">
        <f t="shared" si="16"/>
        <v>17.24137931034483</v>
      </c>
      <c r="M487" s="13"/>
      <c r="N487" s="28">
        <f t="shared" si="17"/>
        <v>20.689655172413794</v>
      </c>
      <c r="O487" s="28">
        <f t="shared" si="17"/>
        <v>1.1494252873563218</v>
      </c>
      <c r="P487" s="13"/>
      <c r="Q487" s="28">
        <f t="shared" si="18"/>
        <v>6.896551724137931</v>
      </c>
      <c r="R487" s="28">
        <f t="shared" si="18"/>
        <v>0</v>
      </c>
      <c r="S487" s="28">
        <f t="shared" si="18"/>
        <v>1.1494252873563218</v>
      </c>
      <c r="T487" s="28">
        <f t="shared" si="18"/>
        <v>0</v>
      </c>
      <c r="U487" s="28">
        <f t="shared" si="18"/>
        <v>2.2988505747126435</v>
      </c>
      <c r="V487" s="28">
        <f t="shared" si="18"/>
        <v>1.1494252873563218</v>
      </c>
      <c r="W487" s="28">
        <f t="shared" si="18"/>
        <v>0</v>
      </c>
      <c r="X487" s="28">
        <f t="shared" si="18"/>
        <v>0</v>
      </c>
      <c r="Y487" s="28">
        <f t="shared" si="18"/>
        <v>1.1494252873563218</v>
      </c>
      <c r="Z487" s="28">
        <f t="shared" si="18"/>
        <v>1.1494252873563218</v>
      </c>
      <c r="AA487" s="28">
        <f t="shared" si="18"/>
        <v>0</v>
      </c>
      <c r="AB487" s="27"/>
      <c r="AC487" s="14">
        <f t="shared" si="14"/>
        <v>100.00000000000001</v>
      </c>
      <c r="AD487" s="13"/>
    </row>
    <row r="488" spans="1:30" ht="12.75">
      <c r="A488" s="12" t="s">
        <v>26</v>
      </c>
      <c r="B488" s="12" t="s">
        <v>55</v>
      </c>
      <c r="C488" s="13"/>
      <c r="D488" s="26">
        <f t="shared" si="8"/>
        <v>83.43296327924851</v>
      </c>
      <c r="E488" s="26">
        <f t="shared" si="9"/>
        <v>16.56703672075149</v>
      </c>
      <c r="F488" s="26">
        <f t="shared" si="15"/>
        <v>97.0317297850563</v>
      </c>
      <c r="G488" s="26">
        <f t="shared" si="15"/>
        <v>1.330603889457523</v>
      </c>
      <c r="H488" s="26">
        <f t="shared" si="15"/>
        <v>1.6376663254861823</v>
      </c>
      <c r="I488" s="26"/>
      <c r="J488" s="13"/>
      <c r="K488" s="26">
        <f t="shared" si="16"/>
        <v>33.54430379746835</v>
      </c>
      <c r="L488" s="26">
        <f t="shared" si="16"/>
        <v>16.350210970464136</v>
      </c>
      <c r="M488" s="13"/>
      <c r="N488" s="26">
        <f t="shared" si="17"/>
        <v>31.434599156118143</v>
      </c>
      <c r="O488" s="26">
        <f t="shared" si="17"/>
        <v>3.586497890295359</v>
      </c>
      <c r="P488" s="13"/>
      <c r="Q488" s="26">
        <f t="shared" si="18"/>
        <v>5.274261603375527</v>
      </c>
      <c r="R488" s="26">
        <f t="shared" si="18"/>
        <v>3.586497890295359</v>
      </c>
      <c r="S488" s="26">
        <f t="shared" si="18"/>
        <v>1.8987341772151898</v>
      </c>
      <c r="T488" s="26">
        <f t="shared" si="18"/>
        <v>0.8438818565400844</v>
      </c>
      <c r="U488" s="26">
        <f t="shared" si="18"/>
        <v>1.160337552742616</v>
      </c>
      <c r="V488" s="26">
        <f t="shared" si="18"/>
        <v>0.8438818565400844</v>
      </c>
      <c r="W488" s="26">
        <f t="shared" si="18"/>
        <v>0.10548523206751055</v>
      </c>
      <c r="X488" s="26">
        <f t="shared" si="18"/>
        <v>0.10548523206751055</v>
      </c>
      <c r="Y488" s="26">
        <f t="shared" si="18"/>
        <v>0.6329113924050633</v>
      </c>
      <c r="Z488" s="26">
        <f t="shared" si="18"/>
        <v>0.4219409282700422</v>
      </c>
      <c r="AA488" s="26">
        <f t="shared" si="18"/>
        <v>0.2109704641350211</v>
      </c>
      <c r="AB488" s="27"/>
      <c r="AC488" s="12">
        <f t="shared" si="14"/>
        <v>99.99999999999999</v>
      </c>
      <c r="AD488" s="13"/>
    </row>
    <row r="489" spans="1:30" ht="12.75">
      <c r="A489" s="14" t="s">
        <v>26</v>
      </c>
      <c r="B489" s="14" t="s">
        <v>56</v>
      </c>
      <c r="C489" s="13"/>
      <c r="D489" s="28">
        <f t="shared" si="8"/>
        <v>86.68913226621736</v>
      </c>
      <c r="E489" s="28">
        <f t="shared" si="9"/>
        <v>13.310867733782644</v>
      </c>
      <c r="F489" s="28">
        <f t="shared" si="15"/>
        <v>96.98736637512148</v>
      </c>
      <c r="G489" s="28">
        <f t="shared" si="15"/>
        <v>1.0689990281827018</v>
      </c>
      <c r="H489" s="28">
        <f t="shared" si="15"/>
        <v>1.9436345966958213</v>
      </c>
      <c r="I489" s="28"/>
      <c r="J489" s="13"/>
      <c r="K489" s="28">
        <f t="shared" si="16"/>
        <v>38.97795591182365</v>
      </c>
      <c r="L489" s="28">
        <f t="shared" si="16"/>
        <v>13.927855711422845</v>
      </c>
      <c r="M489" s="13"/>
      <c r="N489" s="28">
        <f t="shared" si="17"/>
        <v>30.160320641282564</v>
      </c>
      <c r="O489" s="28">
        <f t="shared" si="17"/>
        <v>3.8076152304609217</v>
      </c>
      <c r="P489" s="13"/>
      <c r="Q489" s="28">
        <f t="shared" si="18"/>
        <v>3.306613226452906</v>
      </c>
      <c r="R489" s="28">
        <f t="shared" si="18"/>
        <v>3.406813627254509</v>
      </c>
      <c r="S489" s="28">
        <f t="shared" si="18"/>
        <v>1.6032064128256514</v>
      </c>
      <c r="T489" s="28">
        <f t="shared" si="18"/>
        <v>1.3026052104208417</v>
      </c>
      <c r="U489" s="28">
        <f t="shared" si="18"/>
        <v>1.2024048096192386</v>
      </c>
      <c r="V489" s="28">
        <f t="shared" si="18"/>
        <v>0.40080160320641284</v>
      </c>
      <c r="W489" s="28">
        <f t="shared" si="18"/>
        <v>0.10020040080160321</v>
      </c>
      <c r="X489" s="28">
        <f t="shared" si="18"/>
        <v>0.30060120240480964</v>
      </c>
      <c r="Y489" s="28">
        <f t="shared" si="18"/>
        <v>0.7014028056112225</v>
      </c>
      <c r="Z489" s="28">
        <f t="shared" si="18"/>
        <v>0.501002004008016</v>
      </c>
      <c r="AA489" s="28">
        <f t="shared" si="18"/>
        <v>0.30060120240480964</v>
      </c>
      <c r="AB489" s="27"/>
      <c r="AC489" s="14">
        <f t="shared" si="14"/>
        <v>100</v>
      </c>
      <c r="AD489" s="13"/>
    </row>
    <row r="490" spans="1:30" ht="12.75">
      <c r="A490" s="12" t="s">
        <v>26</v>
      </c>
      <c r="B490" s="12" t="s">
        <v>57</v>
      </c>
      <c r="C490" s="13"/>
      <c r="D490" s="26">
        <f t="shared" si="8"/>
        <v>81.19891008174388</v>
      </c>
      <c r="E490" s="26">
        <f t="shared" si="9"/>
        <v>18.801089918256125</v>
      </c>
      <c r="F490" s="26">
        <f t="shared" si="15"/>
        <v>96.30872483221476</v>
      </c>
      <c r="G490" s="26">
        <f t="shared" si="15"/>
        <v>1.6778523489932886</v>
      </c>
      <c r="H490" s="26">
        <f t="shared" si="15"/>
        <v>2.0134228187919465</v>
      </c>
      <c r="I490" s="26"/>
      <c r="J490" s="13"/>
      <c r="K490" s="26">
        <f t="shared" si="16"/>
        <v>32.055749128919864</v>
      </c>
      <c r="L490" s="26">
        <f t="shared" si="16"/>
        <v>12.89198606271777</v>
      </c>
      <c r="M490" s="13"/>
      <c r="N490" s="26">
        <f t="shared" si="17"/>
        <v>31.010452961672474</v>
      </c>
      <c r="O490" s="26">
        <f t="shared" si="17"/>
        <v>4.181184668989547</v>
      </c>
      <c r="P490" s="13"/>
      <c r="Q490" s="26">
        <f t="shared" si="18"/>
        <v>5.923344947735192</v>
      </c>
      <c r="R490" s="26">
        <f t="shared" si="18"/>
        <v>5.574912891986063</v>
      </c>
      <c r="S490" s="26">
        <f t="shared" si="18"/>
        <v>4.181184668989547</v>
      </c>
      <c r="T490" s="26">
        <f t="shared" si="18"/>
        <v>0</v>
      </c>
      <c r="U490" s="26">
        <f t="shared" si="18"/>
        <v>1.3937282229965158</v>
      </c>
      <c r="V490" s="26">
        <f t="shared" si="18"/>
        <v>0</v>
      </c>
      <c r="W490" s="26">
        <f t="shared" si="18"/>
        <v>0</v>
      </c>
      <c r="X490" s="26">
        <f t="shared" si="18"/>
        <v>0</v>
      </c>
      <c r="Y490" s="26">
        <f t="shared" si="18"/>
        <v>0.34843205574912894</v>
      </c>
      <c r="Z490" s="26">
        <f t="shared" si="18"/>
        <v>1.3937282229965158</v>
      </c>
      <c r="AA490" s="26">
        <f t="shared" si="18"/>
        <v>1.0452961672473868</v>
      </c>
      <c r="AB490" s="27"/>
      <c r="AC490" s="12">
        <f t="shared" si="14"/>
        <v>99.99999999999999</v>
      </c>
      <c r="AD490" s="13"/>
    </row>
    <row r="491" spans="1:30" ht="12.75">
      <c r="A491" s="14" t="s">
        <v>26</v>
      </c>
      <c r="B491" s="14" t="s">
        <v>58</v>
      </c>
      <c r="C491" s="13"/>
      <c r="D491" s="28">
        <f t="shared" si="8"/>
        <v>85.65279770444764</v>
      </c>
      <c r="E491" s="28">
        <f t="shared" si="9"/>
        <v>14.347202295552364</v>
      </c>
      <c r="F491" s="28">
        <f t="shared" si="15"/>
        <v>95.97989949748744</v>
      </c>
      <c r="G491" s="28">
        <f t="shared" si="15"/>
        <v>1.8425460636515913</v>
      </c>
      <c r="H491" s="28">
        <f t="shared" si="15"/>
        <v>2.1775544388609713</v>
      </c>
      <c r="I491" s="28"/>
      <c r="J491" s="13"/>
      <c r="K491" s="28">
        <f t="shared" si="16"/>
        <v>39.44153577661431</v>
      </c>
      <c r="L491" s="28">
        <f t="shared" si="16"/>
        <v>19.3717277486911</v>
      </c>
      <c r="M491" s="13"/>
      <c r="N491" s="28">
        <f t="shared" si="17"/>
        <v>24.083769633507853</v>
      </c>
      <c r="O491" s="28">
        <f t="shared" si="17"/>
        <v>2.094240837696335</v>
      </c>
      <c r="P491" s="13"/>
      <c r="Q491" s="28">
        <f t="shared" si="18"/>
        <v>4.363001745200698</v>
      </c>
      <c r="R491" s="28">
        <f t="shared" si="18"/>
        <v>3.3158813263525304</v>
      </c>
      <c r="S491" s="28">
        <f t="shared" si="18"/>
        <v>2.7923211169284468</v>
      </c>
      <c r="T491" s="28">
        <f t="shared" si="18"/>
        <v>0.5235602094240838</v>
      </c>
      <c r="U491" s="28">
        <f t="shared" si="18"/>
        <v>1.5706806282722514</v>
      </c>
      <c r="V491" s="28">
        <f t="shared" si="18"/>
        <v>0.34904013961605584</v>
      </c>
      <c r="W491" s="28">
        <f t="shared" si="18"/>
        <v>0.17452006980802792</v>
      </c>
      <c r="X491" s="28">
        <f t="shared" si="18"/>
        <v>0.6980802792321117</v>
      </c>
      <c r="Y491" s="28">
        <f t="shared" si="18"/>
        <v>0.34904013961605584</v>
      </c>
      <c r="Z491" s="28">
        <f t="shared" si="18"/>
        <v>0.6980802792321117</v>
      </c>
      <c r="AA491" s="28">
        <f t="shared" si="18"/>
        <v>0.17452006980802792</v>
      </c>
      <c r="AB491" s="27"/>
      <c r="AC491" s="14">
        <f t="shared" si="14"/>
        <v>100</v>
      </c>
      <c r="AD491" s="13"/>
    </row>
    <row r="492" spans="1:30" ht="12.75">
      <c r="A492" s="12" t="s">
        <v>26</v>
      </c>
      <c r="B492" s="12" t="s">
        <v>59</v>
      </c>
      <c r="C492" s="13"/>
      <c r="D492" s="26">
        <f t="shared" si="8"/>
        <v>84.40281030444964</v>
      </c>
      <c r="E492" s="26">
        <f t="shared" si="9"/>
        <v>15.597189695550355</v>
      </c>
      <c r="F492" s="26">
        <f aca="true" t="shared" si="19" ref="F492:H507">F36*100/$E36</f>
        <v>95.61598224195339</v>
      </c>
      <c r="G492" s="26">
        <f t="shared" si="19"/>
        <v>0.9433962264150944</v>
      </c>
      <c r="H492" s="26">
        <f t="shared" si="19"/>
        <v>3.4406215316315207</v>
      </c>
      <c r="I492" s="26"/>
      <c r="J492" s="13"/>
      <c r="K492" s="26">
        <f aca="true" t="shared" si="20" ref="K492:L507">K36*100/$AC36</f>
        <v>37.1445153801509</v>
      </c>
      <c r="L492" s="26">
        <f t="shared" si="20"/>
        <v>13.232733604178758</v>
      </c>
      <c r="M492" s="13"/>
      <c r="N492" s="26">
        <f aca="true" t="shared" si="21" ref="N492:O507">N36*100/$AC36</f>
        <v>30.934416715031922</v>
      </c>
      <c r="O492" s="26">
        <f t="shared" si="21"/>
        <v>4.468949506674405</v>
      </c>
      <c r="P492" s="13"/>
      <c r="Q492" s="26">
        <f aca="true" t="shared" si="22" ref="Q492:AA507">Q36*100/$AC36</f>
        <v>5.107370864770749</v>
      </c>
      <c r="R492" s="26">
        <f t="shared" si="22"/>
        <v>2.5536854323853744</v>
      </c>
      <c r="S492" s="26">
        <f t="shared" si="22"/>
        <v>2.901915264074289</v>
      </c>
      <c r="T492" s="26">
        <f t="shared" si="22"/>
        <v>0.6964596633778294</v>
      </c>
      <c r="U492" s="26">
        <f t="shared" si="22"/>
        <v>0.9286128845037724</v>
      </c>
      <c r="V492" s="26">
        <f t="shared" si="22"/>
        <v>0.17411491584445735</v>
      </c>
      <c r="W492" s="26">
        <f t="shared" si="22"/>
        <v>0.2321532211259431</v>
      </c>
      <c r="X492" s="26">
        <f t="shared" si="22"/>
        <v>0.2321532211259431</v>
      </c>
      <c r="Y492" s="26">
        <f t="shared" si="22"/>
        <v>0.522344747533372</v>
      </c>
      <c r="Z492" s="26">
        <f t="shared" si="22"/>
        <v>0.6964596633778294</v>
      </c>
      <c r="AA492" s="26">
        <f t="shared" si="22"/>
        <v>0.17411491584445735</v>
      </c>
      <c r="AB492" s="27"/>
      <c r="AC492" s="12">
        <f t="shared" si="14"/>
        <v>99.99999999999999</v>
      </c>
      <c r="AD492" s="13"/>
    </row>
    <row r="493" spans="1:30" ht="12.75">
      <c r="A493" s="14" t="s">
        <v>26</v>
      </c>
      <c r="B493" s="14" t="s">
        <v>60</v>
      </c>
      <c r="C493" s="13"/>
      <c r="D493" s="28">
        <f t="shared" si="8"/>
        <v>84.23834694858242</v>
      </c>
      <c r="E493" s="28">
        <f t="shared" si="9"/>
        <v>15.761653051417582</v>
      </c>
      <c r="F493" s="28">
        <f t="shared" si="19"/>
        <v>96.52025099828865</v>
      </c>
      <c r="G493" s="28">
        <f t="shared" si="19"/>
        <v>0.8176459402928313</v>
      </c>
      <c r="H493" s="28">
        <f t="shared" si="19"/>
        <v>2.6621030614185206</v>
      </c>
      <c r="I493" s="28"/>
      <c r="J493" s="13"/>
      <c r="K493" s="28">
        <f t="shared" si="20"/>
        <v>42.00157604412924</v>
      </c>
      <c r="L493" s="28">
        <f t="shared" si="20"/>
        <v>14.401103230890465</v>
      </c>
      <c r="M493" s="13"/>
      <c r="N493" s="28">
        <f t="shared" si="21"/>
        <v>25.886524822695037</v>
      </c>
      <c r="O493" s="28">
        <f t="shared" si="21"/>
        <v>3.644602048857368</v>
      </c>
      <c r="P493" s="13"/>
      <c r="Q493" s="28">
        <f t="shared" si="22"/>
        <v>2.9156816390858946</v>
      </c>
      <c r="R493" s="28">
        <f t="shared" si="22"/>
        <v>4.531126871552403</v>
      </c>
      <c r="S493" s="28">
        <f t="shared" si="22"/>
        <v>2.8171788810086684</v>
      </c>
      <c r="T493" s="28">
        <f t="shared" si="22"/>
        <v>0.7289204097714737</v>
      </c>
      <c r="U493" s="28">
        <f t="shared" si="22"/>
        <v>0.7289204097714737</v>
      </c>
      <c r="V493" s="28">
        <f t="shared" si="22"/>
        <v>0.6107171000788022</v>
      </c>
      <c r="W493" s="28">
        <f t="shared" si="22"/>
        <v>0.21670606776989756</v>
      </c>
      <c r="X493" s="28">
        <f t="shared" si="22"/>
        <v>0.39401103230890466</v>
      </c>
      <c r="Y493" s="28">
        <f t="shared" si="22"/>
        <v>0.5713159968479118</v>
      </c>
      <c r="Z493" s="28">
        <f t="shared" si="22"/>
        <v>0.29550827423167847</v>
      </c>
      <c r="AA493" s="28">
        <f t="shared" si="22"/>
        <v>0.256107171000788</v>
      </c>
      <c r="AB493" s="27"/>
      <c r="AC493" s="14">
        <f t="shared" si="14"/>
        <v>100</v>
      </c>
      <c r="AD493" s="13"/>
    </row>
    <row r="494" spans="1:30" ht="12.75">
      <c r="A494" s="12" t="s">
        <v>26</v>
      </c>
      <c r="B494" s="12" t="s">
        <v>61</v>
      </c>
      <c r="C494" s="13"/>
      <c r="D494" s="26">
        <f t="shared" si="8"/>
        <v>81.40956490471054</v>
      </c>
      <c r="E494" s="26">
        <f t="shared" si="9"/>
        <v>18.590435095289465</v>
      </c>
      <c r="F494" s="26">
        <f t="shared" si="19"/>
        <v>96.26766784452296</v>
      </c>
      <c r="G494" s="26">
        <f t="shared" si="19"/>
        <v>0.7067137809187279</v>
      </c>
      <c r="H494" s="26">
        <f t="shared" si="19"/>
        <v>3.025618374558304</v>
      </c>
      <c r="I494" s="26"/>
      <c r="J494" s="13"/>
      <c r="K494" s="26">
        <f t="shared" si="20"/>
        <v>42.234457444367976</v>
      </c>
      <c r="L494" s="26">
        <f t="shared" si="20"/>
        <v>17.549896765313147</v>
      </c>
      <c r="M494" s="13"/>
      <c r="N494" s="26">
        <f t="shared" si="21"/>
        <v>23.468685478320715</v>
      </c>
      <c r="O494" s="26">
        <f t="shared" si="21"/>
        <v>3.624684560679055</v>
      </c>
      <c r="P494" s="13"/>
      <c r="Q494" s="26">
        <f t="shared" si="22"/>
        <v>3.808212892865336</v>
      </c>
      <c r="R494" s="26">
        <f t="shared" si="22"/>
        <v>2.2482220692819452</v>
      </c>
      <c r="S494" s="26">
        <f t="shared" si="22"/>
        <v>2.2941041523285155</v>
      </c>
      <c r="T494" s="26">
        <f t="shared" si="22"/>
        <v>0.6194081211286993</v>
      </c>
      <c r="U494" s="26">
        <f t="shared" si="22"/>
        <v>1.1011699931176875</v>
      </c>
      <c r="V494" s="26">
        <f t="shared" si="22"/>
        <v>0.5505849965588437</v>
      </c>
      <c r="W494" s="26">
        <f t="shared" si="22"/>
        <v>0.734113328745125</v>
      </c>
      <c r="X494" s="26">
        <f t="shared" si="22"/>
        <v>0.41293874741913283</v>
      </c>
      <c r="Y494" s="26">
        <f t="shared" si="22"/>
        <v>0.41293874741913283</v>
      </c>
      <c r="Z494" s="26">
        <f t="shared" si="22"/>
        <v>0.6194081211286993</v>
      </c>
      <c r="AA494" s="26">
        <f t="shared" si="22"/>
        <v>0.3211745813259922</v>
      </c>
      <c r="AB494" s="27"/>
      <c r="AC494" s="12">
        <f t="shared" si="14"/>
        <v>100.00000000000003</v>
      </c>
      <c r="AD494" s="13"/>
    </row>
    <row r="495" spans="1:30" ht="12.75">
      <c r="A495" s="14" t="s">
        <v>26</v>
      </c>
      <c r="B495" s="14" t="s">
        <v>62</v>
      </c>
      <c r="C495" s="13"/>
      <c r="D495" s="28">
        <f t="shared" si="8"/>
        <v>86.75078864353313</v>
      </c>
      <c r="E495" s="28">
        <f t="shared" si="9"/>
        <v>13.249211356466873</v>
      </c>
      <c r="F495" s="28">
        <f t="shared" si="19"/>
        <v>96.9090909090909</v>
      </c>
      <c r="G495" s="28">
        <f t="shared" si="19"/>
        <v>0.7272727272727273</v>
      </c>
      <c r="H495" s="28">
        <f t="shared" si="19"/>
        <v>2.3636363636363638</v>
      </c>
      <c r="I495" s="28"/>
      <c r="J495" s="13"/>
      <c r="K495" s="28">
        <f t="shared" si="20"/>
        <v>46.15384615384615</v>
      </c>
      <c r="L495" s="28">
        <f t="shared" si="20"/>
        <v>17.073170731707318</v>
      </c>
      <c r="M495" s="13"/>
      <c r="N495" s="28">
        <f t="shared" si="21"/>
        <v>26.078799249530956</v>
      </c>
      <c r="O495" s="28">
        <f t="shared" si="21"/>
        <v>2.0637898686679175</v>
      </c>
      <c r="P495" s="13"/>
      <c r="Q495" s="28">
        <f t="shared" si="22"/>
        <v>2.25140712945591</v>
      </c>
      <c r="R495" s="28">
        <f t="shared" si="22"/>
        <v>1.876172607879925</v>
      </c>
      <c r="S495" s="28">
        <f t="shared" si="22"/>
        <v>2.0637898686679175</v>
      </c>
      <c r="T495" s="28">
        <f t="shared" si="22"/>
        <v>0.18761726078799248</v>
      </c>
      <c r="U495" s="28">
        <f t="shared" si="22"/>
        <v>0.7504690431519699</v>
      </c>
      <c r="V495" s="28">
        <f t="shared" si="22"/>
        <v>0.37523452157598497</v>
      </c>
      <c r="W495" s="28">
        <f t="shared" si="22"/>
        <v>0</v>
      </c>
      <c r="X495" s="28">
        <f t="shared" si="22"/>
        <v>0.18761726078799248</v>
      </c>
      <c r="Y495" s="28">
        <f t="shared" si="22"/>
        <v>0.37523452157598497</v>
      </c>
      <c r="Z495" s="28">
        <f t="shared" si="22"/>
        <v>0.37523452157598497</v>
      </c>
      <c r="AA495" s="28">
        <f t="shared" si="22"/>
        <v>0.18761726078799248</v>
      </c>
      <c r="AB495" s="27"/>
      <c r="AC495" s="14">
        <f t="shared" si="14"/>
        <v>99.99999999999999</v>
      </c>
      <c r="AD495" s="13"/>
    </row>
    <row r="496" spans="1:30" ht="12.75">
      <c r="A496" s="12" t="s">
        <v>26</v>
      </c>
      <c r="B496" s="12" t="s">
        <v>63</v>
      </c>
      <c r="C496" s="13"/>
      <c r="D496" s="26">
        <f t="shared" si="8"/>
        <v>83.16831683168317</v>
      </c>
      <c r="E496" s="26">
        <f t="shared" si="9"/>
        <v>16.83168316831683</v>
      </c>
      <c r="F496" s="26">
        <f t="shared" si="19"/>
        <v>97.1938775510204</v>
      </c>
      <c r="G496" s="26">
        <f t="shared" si="19"/>
        <v>0.8503401360544217</v>
      </c>
      <c r="H496" s="26">
        <f t="shared" si="19"/>
        <v>1.9557823129251701</v>
      </c>
      <c r="I496" s="26"/>
      <c r="J496" s="13"/>
      <c r="K496" s="26">
        <f t="shared" si="20"/>
        <v>37.20472440944882</v>
      </c>
      <c r="L496" s="26">
        <f t="shared" si="20"/>
        <v>16.62292213473316</v>
      </c>
      <c r="M496" s="13"/>
      <c r="N496" s="26">
        <f t="shared" si="21"/>
        <v>30.73053368328959</v>
      </c>
      <c r="O496" s="26">
        <f t="shared" si="21"/>
        <v>2.9090113735783025</v>
      </c>
      <c r="P496" s="13"/>
      <c r="Q496" s="26">
        <f t="shared" si="22"/>
        <v>4.549431321084865</v>
      </c>
      <c r="R496" s="26">
        <f t="shared" si="22"/>
        <v>2.055993000874891</v>
      </c>
      <c r="S496" s="26">
        <f t="shared" si="22"/>
        <v>1.968503937007874</v>
      </c>
      <c r="T496" s="26">
        <f t="shared" si="22"/>
        <v>0.8092738407699037</v>
      </c>
      <c r="U496" s="26">
        <f t="shared" si="22"/>
        <v>0.8967629046369204</v>
      </c>
      <c r="V496" s="26">
        <f t="shared" si="22"/>
        <v>0.37182852143482065</v>
      </c>
      <c r="W496" s="26">
        <f t="shared" si="22"/>
        <v>0.30621172353455817</v>
      </c>
      <c r="X496" s="26">
        <f t="shared" si="22"/>
        <v>0.32808398950131235</v>
      </c>
      <c r="Y496" s="26">
        <f t="shared" si="22"/>
        <v>0.5030621172353456</v>
      </c>
      <c r="Z496" s="26">
        <f t="shared" si="22"/>
        <v>0.45931758530183725</v>
      </c>
      <c r="AA496" s="26">
        <f t="shared" si="22"/>
        <v>0.28433945756780404</v>
      </c>
      <c r="AB496" s="27"/>
      <c r="AC496" s="12">
        <f t="shared" si="14"/>
        <v>100.00000000000001</v>
      </c>
      <c r="AD496" s="13"/>
    </row>
    <row r="497" spans="1:30" ht="12.75">
      <c r="A497" s="14" t="s">
        <v>26</v>
      </c>
      <c r="B497" s="14" t="s">
        <v>64</v>
      </c>
      <c r="C497" s="13"/>
      <c r="D497" s="28">
        <f t="shared" si="8"/>
        <v>85.5039637599094</v>
      </c>
      <c r="E497" s="28">
        <f t="shared" si="9"/>
        <v>14.496036240090604</v>
      </c>
      <c r="F497" s="28">
        <f t="shared" si="19"/>
        <v>96.6887417218543</v>
      </c>
      <c r="G497" s="28">
        <f t="shared" si="19"/>
        <v>1.1920529801324504</v>
      </c>
      <c r="H497" s="28">
        <f t="shared" si="19"/>
        <v>2.119205298013245</v>
      </c>
      <c r="I497" s="28"/>
      <c r="J497" s="13"/>
      <c r="K497" s="28">
        <f t="shared" si="20"/>
        <v>33.56164383561644</v>
      </c>
      <c r="L497" s="28">
        <f t="shared" si="20"/>
        <v>15.342465753424657</v>
      </c>
      <c r="M497" s="13"/>
      <c r="N497" s="28">
        <f t="shared" si="21"/>
        <v>33.97260273972603</v>
      </c>
      <c r="O497" s="28">
        <f t="shared" si="21"/>
        <v>2.4657534246575343</v>
      </c>
      <c r="P497" s="13"/>
      <c r="Q497" s="28">
        <f t="shared" si="22"/>
        <v>4.931506849315069</v>
      </c>
      <c r="R497" s="28">
        <f t="shared" si="22"/>
        <v>3.6986301369863015</v>
      </c>
      <c r="S497" s="28">
        <f t="shared" si="22"/>
        <v>3.0136986301369864</v>
      </c>
      <c r="T497" s="28">
        <f t="shared" si="22"/>
        <v>0.684931506849315</v>
      </c>
      <c r="U497" s="28">
        <f t="shared" si="22"/>
        <v>0.958904109589041</v>
      </c>
      <c r="V497" s="28">
        <f t="shared" si="22"/>
        <v>0.684931506849315</v>
      </c>
      <c r="W497" s="28">
        <f t="shared" si="22"/>
        <v>0</v>
      </c>
      <c r="X497" s="28">
        <f t="shared" si="22"/>
        <v>0</v>
      </c>
      <c r="Y497" s="28">
        <f t="shared" si="22"/>
        <v>0.273972602739726</v>
      </c>
      <c r="Z497" s="28">
        <f t="shared" si="22"/>
        <v>0.136986301369863</v>
      </c>
      <c r="AA497" s="28">
        <f t="shared" si="22"/>
        <v>0.273972602739726</v>
      </c>
      <c r="AB497" s="27"/>
      <c r="AC497" s="14">
        <f t="shared" si="14"/>
        <v>100</v>
      </c>
      <c r="AD497" s="13"/>
    </row>
    <row r="498" spans="1:30" ht="12.75">
      <c r="A498" s="12" t="s">
        <v>26</v>
      </c>
      <c r="B498" s="12" t="s">
        <v>65</v>
      </c>
      <c r="C498" s="13"/>
      <c r="D498" s="26">
        <f t="shared" si="8"/>
        <v>92.07683073229292</v>
      </c>
      <c r="E498" s="26">
        <f t="shared" si="9"/>
        <v>7.923169267707081</v>
      </c>
      <c r="F498" s="26">
        <f t="shared" si="19"/>
        <v>96.870925684485</v>
      </c>
      <c r="G498" s="26">
        <f t="shared" si="19"/>
        <v>1.694915254237288</v>
      </c>
      <c r="H498" s="26">
        <f t="shared" si="19"/>
        <v>1.4341590612777053</v>
      </c>
      <c r="I498" s="26"/>
      <c r="J498" s="13"/>
      <c r="K498" s="26">
        <f t="shared" si="20"/>
        <v>38.76177658142665</v>
      </c>
      <c r="L498" s="26">
        <f t="shared" si="20"/>
        <v>20.053835800807537</v>
      </c>
      <c r="M498" s="13"/>
      <c r="N498" s="26">
        <f t="shared" si="21"/>
        <v>29.475100942126513</v>
      </c>
      <c r="O498" s="26">
        <f t="shared" si="21"/>
        <v>2.9609690444145356</v>
      </c>
      <c r="P498" s="13"/>
      <c r="Q498" s="26">
        <f t="shared" si="22"/>
        <v>2.826379542395693</v>
      </c>
      <c r="R498" s="26">
        <f t="shared" si="22"/>
        <v>1.4804845222072678</v>
      </c>
      <c r="S498" s="26">
        <f t="shared" si="22"/>
        <v>1.8842530282637955</v>
      </c>
      <c r="T498" s="26">
        <f t="shared" si="22"/>
        <v>0.2691790040376851</v>
      </c>
      <c r="U498" s="26">
        <f t="shared" si="22"/>
        <v>1.0767160161507403</v>
      </c>
      <c r="V498" s="26">
        <f t="shared" si="22"/>
        <v>0.2691790040376851</v>
      </c>
      <c r="W498" s="26">
        <f t="shared" si="22"/>
        <v>0</v>
      </c>
      <c r="X498" s="26">
        <f t="shared" si="22"/>
        <v>0.2691790040376851</v>
      </c>
      <c r="Y498" s="26">
        <f t="shared" si="22"/>
        <v>0.13458950201884254</v>
      </c>
      <c r="Z498" s="26">
        <f t="shared" si="22"/>
        <v>0.5383580080753702</v>
      </c>
      <c r="AA498" s="26">
        <f t="shared" si="22"/>
        <v>0</v>
      </c>
      <c r="AB498" s="27"/>
      <c r="AC498" s="12">
        <f t="shared" si="14"/>
        <v>100</v>
      </c>
      <c r="AD498" s="13"/>
    </row>
    <row r="499" spans="1:30" ht="12.75">
      <c r="A499" s="14" t="s">
        <v>26</v>
      </c>
      <c r="B499" s="14" t="s">
        <v>66</v>
      </c>
      <c r="C499" s="13"/>
      <c r="D499" s="28">
        <f t="shared" si="8"/>
        <v>78.81508078994614</v>
      </c>
      <c r="E499" s="28">
        <f t="shared" si="9"/>
        <v>21.184919210053863</v>
      </c>
      <c r="F499" s="28">
        <f t="shared" si="19"/>
        <v>96.12756264236901</v>
      </c>
      <c r="G499" s="28">
        <f t="shared" si="19"/>
        <v>1.5945330296127562</v>
      </c>
      <c r="H499" s="28">
        <f t="shared" si="19"/>
        <v>2.277904328018223</v>
      </c>
      <c r="I499" s="28"/>
      <c r="J499" s="13"/>
      <c r="K499" s="28">
        <f t="shared" si="20"/>
        <v>38.388625592417064</v>
      </c>
      <c r="L499" s="28">
        <f t="shared" si="20"/>
        <v>19.194312796208532</v>
      </c>
      <c r="M499" s="13"/>
      <c r="N499" s="28">
        <f t="shared" si="21"/>
        <v>27.488151658767773</v>
      </c>
      <c r="O499" s="28">
        <f t="shared" si="21"/>
        <v>1.1848341232227488</v>
      </c>
      <c r="P499" s="13"/>
      <c r="Q499" s="28">
        <f t="shared" si="22"/>
        <v>2.132701421800948</v>
      </c>
      <c r="R499" s="28">
        <f t="shared" si="22"/>
        <v>2.843601895734597</v>
      </c>
      <c r="S499" s="28">
        <f t="shared" si="22"/>
        <v>3.5545023696682465</v>
      </c>
      <c r="T499" s="28">
        <f t="shared" si="22"/>
        <v>0.7109004739336493</v>
      </c>
      <c r="U499" s="28">
        <f t="shared" si="22"/>
        <v>0.9478672985781991</v>
      </c>
      <c r="V499" s="28">
        <f t="shared" si="22"/>
        <v>1.8957345971563981</v>
      </c>
      <c r="W499" s="28">
        <f t="shared" si="22"/>
        <v>0.23696682464454977</v>
      </c>
      <c r="X499" s="28">
        <f t="shared" si="22"/>
        <v>0</v>
      </c>
      <c r="Y499" s="28">
        <f t="shared" si="22"/>
        <v>0.23696682464454977</v>
      </c>
      <c r="Z499" s="28">
        <f t="shared" si="22"/>
        <v>0.9478672985781991</v>
      </c>
      <c r="AA499" s="28">
        <f t="shared" si="22"/>
        <v>0.23696682464454977</v>
      </c>
      <c r="AB499" s="27"/>
      <c r="AC499" s="14">
        <f t="shared" si="14"/>
        <v>100.00000000000001</v>
      </c>
      <c r="AD499" s="13"/>
    </row>
    <row r="500" spans="1:30" ht="12.75">
      <c r="A500" s="12" t="s">
        <v>26</v>
      </c>
      <c r="B500" s="12" t="s">
        <v>67</v>
      </c>
      <c r="C500" s="13"/>
      <c r="D500" s="26">
        <f t="shared" si="8"/>
        <v>84.65832531280077</v>
      </c>
      <c r="E500" s="26">
        <f t="shared" si="9"/>
        <v>15.34167468719923</v>
      </c>
      <c r="F500" s="26">
        <f t="shared" si="19"/>
        <v>96.7712596634834</v>
      </c>
      <c r="G500" s="26">
        <f t="shared" si="19"/>
        <v>0.8185538881309686</v>
      </c>
      <c r="H500" s="26">
        <f t="shared" si="19"/>
        <v>2.41018644838563</v>
      </c>
      <c r="I500" s="26"/>
      <c r="J500" s="13"/>
      <c r="K500" s="26">
        <f t="shared" si="20"/>
        <v>34.21052631578947</v>
      </c>
      <c r="L500" s="26">
        <f t="shared" si="20"/>
        <v>15.671992481203008</v>
      </c>
      <c r="M500" s="13"/>
      <c r="N500" s="26">
        <f t="shared" si="21"/>
        <v>33.317669172932334</v>
      </c>
      <c r="O500" s="26">
        <f t="shared" si="21"/>
        <v>3.7593984962406015</v>
      </c>
      <c r="P500" s="13"/>
      <c r="Q500" s="26">
        <f t="shared" si="22"/>
        <v>3.3834586466165413</v>
      </c>
      <c r="R500" s="26">
        <f t="shared" si="22"/>
        <v>3.1954887218045114</v>
      </c>
      <c r="S500" s="26">
        <f t="shared" si="22"/>
        <v>2.4906015037593985</v>
      </c>
      <c r="T500" s="26">
        <f t="shared" si="22"/>
        <v>0.6343984962406015</v>
      </c>
      <c r="U500" s="26">
        <f t="shared" si="22"/>
        <v>0.9868421052631579</v>
      </c>
      <c r="V500" s="26">
        <f t="shared" si="22"/>
        <v>0.2349624060150376</v>
      </c>
      <c r="W500" s="26">
        <f t="shared" si="22"/>
        <v>0.4699248120300752</v>
      </c>
      <c r="X500" s="26">
        <f t="shared" si="22"/>
        <v>0.42293233082706766</v>
      </c>
      <c r="Y500" s="26">
        <f t="shared" si="22"/>
        <v>0.5169172932330827</v>
      </c>
      <c r="Z500" s="26">
        <f t="shared" si="22"/>
        <v>0.44642857142857145</v>
      </c>
      <c r="AA500" s="26">
        <f t="shared" si="22"/>
        <v>0.25845864661654133</v>
      </c>
      <c r="AB500" s="27"/>
      <c r="AC500" s="12">
        <f t="shared" si="14"/>
        <v>100.00000000000001</v>
      </c>
      <c r="AD500" s="13"/>
    </row>
    <row r="501" spans="1:30" ht="12.75">
      <c r="A501" s="14" t="s">
        <v>26</v>
      </c>
      <c r="B501" s="14" t="s">
        <v>68</v>
      </c>
      <c r="C501" s="13"/>
      <c r="D501" s="28">
        <f t="shared" si="8"/>
        <v>83.09859154929578</v>
      </c>
      <c r="E501" s="28">
        <f t="shared" si="9"/>
        <v>16.901408450704224</v>
      </c>
      <c r="F501" s="28">
        <f t="shared" si="19"/>
        <v>97.74011299435028</v>
      </c>
      <c r="G501" s="28">
        <f t="shared" si="19"/>
        <v>1.694915254237288</v>
      </c>
      <c r="H501" s="28">
        <f t="shared" si="19"/>
        <v>0.5649717514124294</v>
      </c>
      <c r="I501" s="28"/>
      <c r="J501" s="13"/>
      <c r="K501" s="28">
        <f t="shared" si="20"/>
        <v>45.664739884393065</v>
      </c>
      <c r="L501" s="28">
        <f t="shared" si="20"/>
        <v>16.184971098265898</v>
      </c>
      <c r="M501" s="13"/>
      <c r="N501" s="28">
        <f t="shared" si="21"/>
        <v>19.653179190751445</v>
      </c>
      <c r="O501" s="28">
        <f t="shared" si="21"/>
        <v>0.5780346820809249</v>
      </c>
      <c r="P501" s="13"/>
      <c r="Q501" s="28">
        <f t="shared" si="22"/>
        <v>8.092485549132949</v>
      </c>
      <c r="R501" s="28">
        <f t="shared" si="22"/>
        <v>3.468208092485549</v>
      </c>
      <c r="S501" s="28">
        <f t="shared" si="22"/>
        <v>3.468208092485549</v>
      </c>
      <c r="T501" s="28">
        <f t="shared" si="22"/>
        <v>0.5780346820809249</v>
      </c>
      <c r="U501" s="28">
        <f t="shared" si="22"/>
        <v>0</v>
      </c>
      <c r="V501" s="28">
        <f t="shared" si="22"/>
        <v>0</v>
      </c>
      <c r="W501" s="28">
        <f t="shared" si="22"/>
        <v>0.5780346820809249</v>
      </c>
      <c r="X501" s="28">
        <f t="shared" si="22"/>
        <v>1.1560693641618498</v>
      </c>
      <c r="Y501" s="28">
        <f t="shared" si="22"/>
        <v>0.5780346820809249</v>
      </c>
      <c r="Z501" s="28">
        <f t="shared" si="22"/>
        <v>0</v>
      </c>
      <c r="AA501" s="28">
        <f t="shared" si="22"/>
        <v>0</v>
      </c>
      <c r="AB501" s="27"/>
      <c r="AC501" s="14">
        <f t="shared" si="14"/>
        <v>100.00000000000001</v>
      </c>
      <c r="AD501" s="13"/>
    </row>
    <row r="502" spans="1:30" ht="12.75">
      <c r="A502" s="12" t="s">
        <v>26</v>
      </c>
      <c r="B502" s="12" t="s">
        <v>69</v>
      </c>
      <c r="C502" s="13"/>
      <c r="D502" s="26">
        <f t="shared" si="8"/>
        <v>85.4077253218884</v>
      </c>
      <c r="E502" s="26">
        <f t="shared" si="9"/>
        <v>14.592274678111593</v>
      </c>
      <c r="F502" s="26">
        <f t="shared" si="19"/>
        <v>97.08542713567839</v>
      </c>
      <c r="G502" s="26">
        <f t="shared" si="19"/>
        <v>0.5025125628140703</v>
      </c>
      <c r="H502" s="26">
        <f t="shared" si="19"/>
        <v>2.4120603015075375</v>
      </c>
      <c r="I502" s="26"/>
      <c r="J502" s="13"/>
      <c r="K502" s="26">
        <f t="shared" si="20"/>
        <v>48.65424430641822</v>
      </c>
      <c r="L502" s="26">
        <f t="shared" si="20"/>
        <v>12.939958592132506</v>
      </c>
      <c r="M502" s="13"/>
      <c r="N502" s="26">
        <f t="shared" si="21"/>
        <v>21.73913043478261</v>
      </c>
      <c r="O502" s="26">
        <f t="shared" si="21"/>
        <v>3.5196687370600412</v>
      </c>
      <c r="P502" s="13"/>
      <c r="Q502" s="26">
        <f t="shared" si="22"/>
        <v>3.002070393374741</v>
      </c>
      <c r="R502" s="26">
        <f t="shared" si="22"/>
        <v>2.898550724637681</v>
      </c>
      <c r="S502" s="26">
        <f t="shared" si="22"/>
        <v>2.380952380952381</v>
      </c>
      <c r="T502" s="26">
        <f t="shared" si="22"/>
        <v>1.0351966873706004</v>
      </c>
      <c r="U502" s="26">
        <f t="shared" si="22"/>
        <v>0.4140786749482402</v>
      </c>
      <c r="V502" s="26">
        <f t="shared" si="22"/>
        <v>0.8281573498964804</v>
      </c>
      <c r="W502" s="26">
        <f t="shared" si="22"/>
        <v>0</v>
      </c>
      <c r="X502" s="26">
        <f t="shared" si="22"/>
        <v>0.4140786749482402</v>
      </c>
      <c r="Y502" s="26">
        <f t="shared" si="22"/>
        <v>0.8281573498964804</v>
      </c>
      <c r="Z502" s="26">
        <f t="shared" si="22"/>
        <v>0.7246376811594203</v>
      </c>
      <c r="AA502" s="26">
        <f t="shared" si="22"/>
        <v>0.6211180124223602</v>
      </c>
      <c r="AB502" s="27"/>
      <c r="AC502" s="12">
        <f t="shared" si="14"/>
        <v>100.00000000000003</v>
      </c>
      <c r="AD502" s="13"/>
    </row>
    <row r="503" spans="1:30" ht="12.75">
      <c r="A503" s="14" t="s">
        <v>26</v>
      </c>
      <c r="B503" s="14" t="s">
        <v>70</v>
      </c>
      <c r="C503" s="13"/>
      <c r="D503" s="28">
        <f t="shared" si="8"/>
        <v>78.64583333333333</v>
      </c>
      <c r="E503" s="28">
        <f t="shared" si="9"/>
        <v>21.35416666666667</v>
      </c>
      <c r="F503" s="28">
        <f t="shared" si="19"/>
        <v>94.70198675496688</v>
      </c>
      <c r="G503" s="28">
        <f t="shared" si="19"/>
        <v>3.9735099337748343</v>
      </c>
      <c r="H503" s="28">
        <f t="shared" si="19"/>
        <v>1.3245033112582782</v>
      </c>
      <c r="I503" s="28"/>
      <c r="J503" s="13"/>
      <c r="K503" s="28">
        <f t="shared" si="20"/>
        <v>46.15384615384615</v>
      </c>
      <c r="L503" s="28">
        <f t="shared" si="20"/>
        <v>15.384615384615385</v>
      </c>
      <c r="M503" s="13"/>
      <c r="N503" s="28">
        <f t="shared" si="21"/>
        <v>21.678321678321677</v>
      </c>
      <c r="O503" s="28">
        <f t="shared" si="21"/>
        <v>3.4965034965034967</v>
      </c>
      <c r="P503" s="13"/>
      <c r="Q503" s="28">
        <f t="shared" si="22"/>
        <v>3.4965034965034967</v>
      </c>
      <c r="R503" s="28">
        <f t="shared" si="22"/>
        <v>4.195804195804196</v>
      </c>
      <c r="S503" s="28">
        <f t="shared" si="22"/>
        <v>2.797202797202797</v>
      </c>
      <c r="T503" s="28">
        <f t="shared" si="22"/>
        <v>1.3986013986013985</v>
      </c>
      <c r="U503" s="28">
        <f t="shared" si="22"/>
        <v>0</v>
      </c>
      <c r="V503" s="28">
        <f t="shared" si="22"/>
        <v>0</v>
      </c>
      <c r="W503" s="28">
        <f t="shared" si="22"/>
        <v>0</v>
      </c>
      <c r="X503" s="28">
        <f t="shared" si="22"/>
        <v>0.6993006993006993</v>
      </c>
      <c r="Y503" s="28">
        <f t="shared" si="22"/>
        <v>0</v>
      </c>
      <c r="Z503" s="28">
        <f t="shared" si="22"/>
        <v>0</v>
      </c>
      <c r="AA503" s="28">
        <f t="shared" si="22"/>
        <v>0.6993006993006993</v>
      </c>
      <c r="AB503" s="27"/>
      <c r="AC503" s="14">
        <f t="shared" si="14"/>
        <v>99.99999999999999</v>
      </c>
      <c r="AD503" s="13"/>
    </row>
    <row r="504" spans="1:30" ht="12.75">
      <c r="A504" s="12" t="s">
        <v>26</v>
      </c>
      <c r="B504" s="12" t="s">
        <v>71</v>
      </c>
      <c r="C504" s="13"/>
      <c r="D504" s="26">
        <f t="shared" si="8"/>
        <v>83.48348348348348</v>
      </c>
      <c r="E504" s="26">
        <f t="shared" si="9"/>
        <v>16.516516516516518</v>
      </c>
      <c r="F504" s="26">
        <f t="shared" si="19"/>
        <v>96.0431654676259</v>
      </c>
      <c r="G504" s="26">
        <f t="shared" si="19"/>
        <v>1.7985611510791366</v>
      </c>
      <c r="H504" s="26">
        <f t="shared" si="19"/>
        <v>2.158273381294964</v>
      </c>
      <c r="I504" s="26"/>
      <c r="J504" s="13"/>
      <c r="K504" s="26">
        <f t="shared" si="20"/>
        <v>43.07116104868914</v>
      </c>
      <c r="L504" s="26">
        <f t="shared" si="20"/>
        <v>20.0374531835206</v>
      </c>
      <c r="M504" s="13"/>
      <c r="N504" s="26">
        <f t="shared" si="21"/>
        <v>20.973782771535582</v>
      </c>
      <c r="O504" s="26">
        <f t="shared" si="21"/>
        <v>2.808988764044944</v>
      </c>
      <c r="P504" s="13"/>
      <c r="Q504" s="26">
        <f t="shared" si="22"/>
        <v>3.5580524344569286</v>
      </c>
      <c r="R504" s="26">
        <f t="shared" si="22"/>
        <v>2.4344569288389515</v>
      </c>
      <c r="S504" s="26">
        <f t="shared" si="22"/>
        <v>2.6217228464419478</v>
      </c>
      <c r="T504" s="26">
        <f t="shared" si="22"/>
        <v>0.7490636704119851</v>
      </c>
      <c r="U504" s="26">
        <f t="shared" si="22"/>
        <v>0.9363295880149812</v>
      </c>
      <c r="V504" s="26">
        <f t="shared" si="22"/>
        <v>0</v>
      </c>
      <c r="W504" s="26">
        <f t="shared" si="22"/>
        <v>0.18726591760299627</v>
      </c>
      <c r="X504" s="26">
        <f t="shared" si="22"/>
        <v>0.5617977528089888</v>
      </c>
      <c r="Y504" s="26">
        <f t="shared" si="22"/>
        <v>0.9363295880149812</v>
      </c>
      <c r="Z504" s="26">
        <f t="shared" si="22"/>
        <v>0.5617977528089888</v>
      </c>
      <c r="AA504" s="26">
        <f t="shared" si="22"/>
        <v>0.5617977528089888</v>
      </c>
      <c r="AB504" s="27"/>
      <c r="AC504" s="12">
        <f t="shared" si="14"/>
        <v>100</v>
      </c>
      <c r="AD504" s="13"/>
    </row>
    <row r="505" spans="1:30" ht="12.75">
      <c r="A505" s="14" t="s">
        <v>26</v>
      </c>
      <c r="B505" s="14" t="s">
        <v>72</v>
      </c>
      <c r="C505" s="13"/>
      <c r="D505" s="28">
        <f t="shared" si="8"/>
        <v>83.49116161616162</v>
      </c>
      <c r="E505" s="28">
        <f t="shared" si="9"/>
        <v>16.50883838383838</v>
      </c>
      <c r="F505" s="28">
        <f t="shared" si="19"/>
        <v>96.97542533081285</v>
      </c>
      <c r="G505" s="28">
        <f t="shared" si="19"/>
        <v>0.7939508506616257</v>
      </c>
      <c r="H505" s="28">
        <f t="shared" si="19"/>
        <v>2.23062381852552</v>
      </c>
      <c r="I505" s="28"/>
      <c r="J505" s="13"/>
      <c r="K505" s="28">
        <f t="shared" si="20"/>
        <v>35.08771929824562</v>
      </c>
      <c r="L505" s="28">
        <f t="shared" si="20"/>
        <v>13.606237816764132</v>
      </c>
      <c r="M505" s="13"/>
      <c r="N505" s="28">
        <f t="shared" si="21"/>
        <v>32.514619883040936</v>
      </c>
      <c r="O505" s="28">
        <f t="shared" si="21"/>
        <v>4.093567251461988</v>
      </c>
      <c r="P505" s="13"/>
      <c r="Q505" s="28">
        <f t="shared" si="22"/>
        <v>4.249512670565302</v>
      </c>
      <c r="R505" s="28">
        <f t="shared" si="22"/>
        <v>3.1968810916179335</v>
      </c>
      <c r="S505" s="28">
        <f t="shared" si="22"/>
        <v>2.8460038986354776</v>
      </c>
      <c r="T505" s="28">
        <f t="shared" si="22"/>
        <v>0.935672514619883</v>
      </c>
      <c r="U505" s="28">
        <f t="shared" si="22"/>
        <v>1.3255360623781676</v>
      </c>
      <c r="V505" s="28">
        <f t="shared" si="22"/>
        <v>0.50682261208577</v>
      </c>
      <c r="W505" s="28">
        <f t="shared" si="22"/>
        <v>0.23391812865497075</v>
      </c>
      <c r="X505" s="28">
        <f t="shared" si="22"/>
        <v>0.31189083820662766</v>
      </c>
      <c r="Y505" s="28">
        <f t="shared" si="22"/>
        <v>0.6237816764132553</v>
      </c>
      <c r="Z505" s="28">
        <f t="shared" si="22"/>
        <v>0.31189083820662766</v>
      </c>
      <c r="AA505" s="28">
        <f t="shared" si="22"/>
        <v>0.15594541910331383</v>
      </c>
      <c r="AB505" s="27"/>
      <c r="AC505" s="14">
        <f t="shared" si="14"/>
        <v>100.00000000000001</v>
      </c>
      <c r="AD505" s="13"/>
    </row>
    <row r="506" spans="1:30" ht="12.75">
      <c r="A506" s="12" t="s">
        <v>26</v>
      </c>
      <c r="B506" s="12" t="s">
        <v>73</v>
      </c>
      <c r="C506" s="13"/>
      <c r="D506" s="26">
        <f t="shared" si="8"/>
        <v>84.93150684931507</v>
      </c>
      <c r="E506" s="26">
        <f t="shared" si="9"/>
        <v>15.06849315068493</v>
      </c>
      <c r="F506" s="26">
        <f t="shared" si="19"/>
        <v>96.31336405529954</v>
      </c>
      <c r="G506" s="26">
        <f t="shared" si="19"/>
        <v>1.2672811059907834</v>
      </c>
      <c r="H506" s="26">
        <f t="shared" si="19"/>
        <v>2.4193548387096775</v>
      </c>
      <c r="I506" s="26"/>
      <c r="J506" s="13"/>
      <c r="K506" s="26">
        <f t="shared" si="20"/>
        <v>39.23444976076555</v>
      </c>
      <c r="L506" s="26">
        <f t="shared" si="20"/>
        <v>18.301435406698566</v>
      </c>
      <c r="M506" s="13"/>
      <c r="N506" s="26">
        <f t="shared" si="21"/>
        <v>25.83732057416268</v>
      </c>
      <c r="O506" s="26">
        <f t="shared" si="21"/>
        <v>3.588516746411483</v>
      </c>
      <c r="P506" s="13"/>
      <c r="Q506" s="26">
        <f t="shared" si="22"/>
        <v>4.904306220095694</v>
      </c>
      <c r="R506" s="26">
        <f t="shared" si="22"/>
        <v>2.15311004784689</v>
      </c>
      <c r="S506" s="26">
        <f t="shared" si="22"/>
        <v>2.0334928229665072</v>
      </c>
      <c r="T506" s="26">
        <f t="shared" si="22"/>
        <v>0.11961722488038277</v>
      </c>
      <c r="U506" s="26">
        <f t="shared" si="22"/>
        <v>1.4354066985645932</v>
      </c>
      <c r="V506" s="26">
        <f t="shared" si="22"/>
        <v>0.5980861244019139</v>
      </c>
      <c r="W506" s="26">
        <f t="shared" si="22"/>
        <v>0.23923444976076555</v>
      </c>
      <c r="X506" s="26">
        <f t="shared" si="22"/>
        <v>0.11961722488038277</v>
      </c>
      <c r="Y506" s="26">
        <f t="shared" si="22"/>
        <v>0.8373205741626795</v>
      </c>
      <c r="Z506" s="26">
        <f t="shared" si="22"/>
        <v>0.3588516746411483</v>
      </c>
      <c r="AA506" s="26">
        <f t="shared" si="22"/>
        <v>0.23923444976076555</v>
      </c>
      <c r="AB506" s="27"/>
      <c r="AC506" s="12">
        <f t="shared" si="14"/>
        <v>100.00000000000001</v>
      </c>
      <c r="AD506" s="13"/>
    </row>
    <row r="507" spans="1:30" ht="12.75">
      <c r="A507" s="14" t="s">
        <v>26</v>
      </c>
      <c r="B507" s="14" t="s">
        <v>74</v>
      </c>
      <c r="C507" s="13"/>
      <c r="D507" s="28">
        <f t="shared" si="8"/>
        <v>83.64079359554472</v>
      </c>
      <c r="E507" s="28">
        <f t="shared" si="9"/>
        <v>16.35920640445528</v>
      </c>
      <c r="F507" s="28">
        <f t="shared" si="19"/>
        <v>97.17020391177695</v>
      </c>
      <c r="G507" s="28">
        <f t="shared" si="19"/>
        <v>0.8739076154806492</v>
      </c>
      <c r="H507" s="28">
        <f t="shared" si="19"/>
        <v>1.9558884727424053</v>
      </c>
      <c r="I507" s="28"/>
      <c r="J507" s="13"/>
      <c r="K507" s="28">
        <f t="shared" si="20"/>
        <v>39.95717344753747</v>
      </c>
      <c r="L507" s="28">
        <f t="shared" si="20"/>
        <v>21.156316916488223</v>
      </c>
      <c r="M507" s="13"/>
      <c r="N507" s="28">
        <f t="shared" si="21"/>
        <v>25.182012847965737</v>
      </c>
      <c r="O507" s="28">
        <f t="shared" si="21"/>
        <v>2.3126338329764455</v>
      </c>
      <c r="P507" s="13"/>
      <c r="Q507" s="28">
        <f t="shared" si="22"/>
        <v>3.0406852248394003</v>
      </c>
      <c r="R507" s="28">
        <f t="shared" si="22"/>
        <v>2.226980728051392</v>
      </c>
      <c r="S507" s="28">
        <f t="shared" si="22"/>
        <v>2.441113490364026</v>
      </c>
      <c r="T507" s="28">
        <f t="shared" si="22"/>
        <v>0.5995717344753747</v>
      </c>
      <c r="U507" s="28">
        <f t="shared" si="22"/>
        <v>0.47109207708779444</v>
      </c>
      <c r="V507" s="28">
        <f t="shared" si="22"/>
        <v>0.47109207708779444</v>
      </c>
      <c r="W507" s="28">
        <f t="shared" si="22"/>
        <v>0.2569593147751606</v>
      </c>
      <c r="X507" s="28">
        <f t="shared" si="22"/>
        <v>0.2569593147751606</v>
      </c>
      <c r="Y507" s="28">
        <f t="shared" si="22"/>
        <v>0.47109207708779444</v>
      </c>
      <c r="Z507" s="28">
        <f t="shared" si="22"/>
        <v>0.7708779443254818</v>
      </c>
      <c r="AA507" s="28">
        <f t="shared" si="22"/>
        <v>0.3854389721627409</v>
      </c>
      <c r="AB507" s="27"/>
      <c r="AC507" s="14">
        <f t="shared" si="14"/>
        <v>99.99999999999999</v>
      </c>
      <c r="AD507" s="13"/>
    </row>
    <row r="508" spans="1:30" ht="12.75">
      <c r="A508" s="12" t="s">
        <v>26</v>
      </c>
      <c r="B508" s="12" t="s">
        <v>75</v>
      </c>
      <c r="C508" s="13"/>
      <c r="D508" s="26">
        <f t="shared" si="8"/>
        <v>87.26376335250616</v>
      </c>
      <c r="E508" s="26">
        <f t="shared" si="9"/>
        <v>12.73623664749384</v>
      </c>
      <c r="F508" s="26">
        <f aca="true" t="shared" si="23" ref="F508:H523">F52*100/$E52</f>
        <v>96.61016949152543</v>
      </c>
      <c r="G508" s="26">
        <f t="shared" si="23"/>
        <v>1.8832391713747645</v>
      </c>
      <c r="H508" s="26">
        <f t="shared" si="23"/>
        <v>1.4124293785310735</v>
      </c>
      <c r="I508" s="26"/>
      <c r="J508" s="13"/>
      <c r="K508" s="26">
        <f aca="true" t="shared" si="24" ref="K508:L523">K52*100/$AC52</f>
        <v>37.62183235867447</v>
      </c>
      <c r="L508" s="26">
        <f t="shared" si="24"/>
        <v>17.348927875243664</v>
      </c>
      <c r="M508" s="13"/>
      <c r="N508" s="26">
        <f aca="true" t="shared" si="25" ref="N508:O523">N52*100/$AC52</f>
        <v>33.13840155945419</v>
      </c>
      <c r="O508" s="26">
        <f t="shared" si="25"/>
        <v>2.53411306042885</v>
      </c>
      <c r="P508" s="13"/>
      <c r="Q508" s="26">
        <f aca="true" t="shared" si="26" ref="Q508:AA523">Q52*100/$AC52</f>
        <v>2.3391812865497075</v>
      </c>
      <c r="R508" s="26">
        <f t="shared" si="26"/>
        <v>1.364522417153996</v>
      </c>
      <c r="S508" s="26">
        <f t="shared" si="26"/>
        <v>2.53411306042885</v>
      </c>
      <c r="T508" s="26">
        <f t="shared" si="26"/>
        <v>0.682261208576998</v>
      </c>
      <c r="U508" s="26">
        <f t="shared" si="26"/>
        <v>0.3898635477582846</v>
      </c>
      <c r="V508" s="26">
        <f t="shared" si="26"/>
        <v>0.7797270955165692</v>
      </c>
      <c r="W508" s="26">
        <f t="shared" si="26"/>
        <v>0.09746588693957114</v>
      </c>
      <c r="X508" s="26">
        <f t="shared" si="26"/>
        <v>0.682261208576998</v>
      </c>
      <c r="Y508" s="26">
        <f t="shared" si="26"/>
        <v>0.29239766081871343</v>
      </c>
      <c r="Z508" s="26">
        <f t="shared" si="26"/>
        <v>0.09746588693957114</v>
      </c>
      <c r="AA508" s="26">
        <f t="shared" si="26"/>
        <v>0.09746588693957114</v>
      </c>
      <c r="AB508" s="27"/>
      <c r="AC508" s="12">
        <f t="shared" si="14"/>
        <v>100</v>
      </c>
      <c r="AD508" s="13"/>
    </row>
    <row r="509" spans="1:30" ht="12.75">
      <c r="A509" s="14" t="s">
        <v>26</v>
      </c>
      <c r="B509" s="14" t="s">
        <v>76</v>
      </c>
      <c r="C509" s="13"/>
      <c r="D509" s="28">
        <f t="shared" si="8"/>
        <v>79.82573726541555</v>
      </c>
      <c r="E509" s="28">
        <f t="shared" si="9"/>
        <v>20.174262734584445</v>
      </c>
      <c r="F509" s="28">
        <f t="shared" si="23"/>
        <v>96.3056255247691</v>
      </c>
      <c r="G509" s="28">
        <f t="shared" si="23"/>
        <v>0.9515813042261405</v>
      </c>
      <c r="H509" s="28">
        <f t="shared" si="23"/>
        <v>2.7427931710047577</v>
      </c>
      <c r="I509" s="28"/>
      <c r="J509" s="13"/>
      <c r="K509" s="28">
        <f t="shared" si="24"/>
        <v>38.012205754141235</v>
      </c>
      <c r="L509" s="28">
        <f t="shared" si="24"/>
        <v>16.710258645742517</v>
      </c>
      <c r="M509" s="13"/>
      <c r="N509" s="28">
        <f t="shared" si="25"/>
        <v>28.305725079918627</v>
      </c>
      <c r="O509" s="28">
        <f t="shared" si="25"/>
        <v>2.993315896541703</v>
      </c>
      <c r="P509" s="13"/>
      <c r="Q509" s="28">
        <f t="shared" si="26"/>
        <v>3.109561174077303</v>
      </c>
      <c r="R509" s="28">
        <f t="shared" si="26"/>
        <v>3.2839290903807035</v>
      </c>
      <c r="S509" s="28">
        <f t="shared" si="26"/>
        <v>3.109561174077303</v>
      </c>
      <c r="T509" s="28">
        <f t="shared" si="26"/>
        <v>0.34873583260680036</v>
      </c>
      <c r="U509" s="28">
        <f t="shared" si="26"/>
        <v>1.5402499273467016</v>
      </c>
      <c r="V509" s="28">
        <f t="shared" si="26"/>
        <v>0.6102877070619006</v>
      </c>
      <c r="W509" s="28">
        <f t="shared" si="26"/>
        <v>0.34873583260680036</v>
      </c>
      <c r="X509" s="28">
        <f t="shared" si="26"/>
        <v>0.4068584713746004</v>
      </c>
      <c r="Y509" s="28">
        <f t="shared" si="26"/>
        <v>0.4940424295263005</v>
      </c>
      <c r="Z509" s="28">
        <f t="shared" si="26"/>
        <v>0.43591979075850046</v>
      </c>
      <c r="AA509" s="28">
        <f t="shared" si="26"/>
        <v>0.2906131938390003</v>
      </c>
      <c r="AB509" s="27"/>
      <c r="AC509" s="14">
        <f t="shared" si="14"/>
        <v>100.00000000000001</v>
      </c>
      <c r="AD509" s="13"/>
    </row>
    <row r="510" spans="1:30" ht="12.75">
      <c r="A510" s="12" t="s">
        <v>26</v>
      </c>
      <c r="B510" s="12" t="s">
        <v>77</v>
      </c>
      <c r="C510" s="13"/>
      <c r="D510" s="26">
        <f t="shared" si="8"/>
        <v>84.14201183431953</v>
      </c>
      <c r="E510" s="26">
        <f t="shared" si="9"/>
        <v>15.857988165680467</v>
      </c>
      <c r="F510" s="26">
        <f t="shared" si="23"/>
        <v>96.06188466947961</v>
      </c>
      <c r="G510" s="26">
        <f t="shared" si="23"/>
        <v>1.6877637130801688</v>
      </c>
      <c r="H510" s="26">
        <f t="shared" si="23"/>
        <v>2.250351617440225</v>
      </c>
      <c r="I510" s="26"/>
      <c r="J510" s="13"/>
      <c r="K510" s="26">
        <f t="shared" si="24"/>
        <v>41.434846266471446</v>
      </c>
      <c r="L510" s="26">
        <f t="shared" si="24"/>
        <v>19.32650073206442</v>
      </c>
      <c r="M510" s="13"/>
      <c r="N510" s="26">
        <f t="shared" si="25"/>
        <v>21.961932650073205</v>
      </c>
      <c r="O510" s="26">
        <f t="shared" si="25"/>
        <v>3.513909224011713</v>
      </c>
      <c r="P510" s="13"/>
      <c r="Q510" s="26">
        <f t="shared" si="26"/>
        <v>4.538799414348462</v>
      </c>
      <c r="R510" s="26">
        <f t="shared" si="26"/>
        <v>2.049780380673499</v>
      </c>
      <c r="S510" s="26">
        <f t="shared" si="26"/>
        <v>3.3674963396778916</v>
      </c>
      <c r="T510" s="26">
        <f t="shared" si="26"/>
        <v>0.14641288433382138</v>
      </c>
      <c r="U510" s="26">
        <f t="shared" si="26"/>
        <v>0.43923865300146414</v>
      </c>
      <c r="V510" s="26">
        <f t="shared" si="26"/>
        <v>0.29282576866764276</v>
      </c>
      <c r="W510" s="26">
        <f t="shared" si="26"/>
        <v>0</v>
      </c>
      <c r="X510" s="26">
        <f t="shared" si="26"/>
        <v>0</v>
      </c>
      <c r="Y510" s="26">
        <f t="shared" si="26"/>
        <v>1.3177159590043923</v>
      </c>
      <c r="Z510" s="26">
        <f t="shared" si="26"/>
        <v>1.0248901903367496</v>
      </c>
      <c r="AA510" s="26">
        <f t="shared" si="26"/>
        <v>0.5856515373352855</v>
      </c>
      <c r="AB510" s="27"/>
      <c r="AC510" s="12">
        <f t="shared" si="14"/>
        <v>99.99999999999999</v>
      </c>
      <c r="AD510" s="13"/>
    </row>
    <row r="511" spans="1:30" ht="12.75">
      <c r="A511" s="14" t="s">
        <v>26</v>
      </c>
      <c r="B511" s="14" t="s">
        <v>78</v>
      </c>
      <c r="C511" s="13"/>
      <c r="D511" s="28">
        <f t="shared" si="8"/>
        <v>82.93906810035843</v>
      </c>
      <c r="E511" s="28">
        <f t="shared" si="9"/>
        <v>17.060931899641574</v>
      </c>
      <c r="F511" s="28">
        <f t="shared" si="23"/>
        <v>95.67847882454625</v>
      </c>
      <c r="G511" s="28">
        <f t="shared" si="23"/>
        <v>1.382886776145203</v>
      </c>
      <c r="H511" s="28">
        <f t="shared" si="23"/>
        <v>2.9386343993085564</v>
      </c>
      <c r="I511" s="28"/>
      <c r="J511" s="13"/>
      <c r="K511" s="28">
        <f t="shared" si="24"/>
        <v>37.217705510388434</v>
      </c>
      <c r="L511" s="28">
        <f t="shared" si="24"/>
        <v>17.073170731707318</v>
      </c>
      <c r="M511" s="13"/>
      <c r="N511" s="28">
        <f t="shared" si="25"/>
        <v>25.022583559168925</v>
      </c>
      <c r="O511" s="28">
        <f t="shared" si="25"/>
        <v>3.071364046973803</v>
      </c>
      <c r="P511" s="13"/>
      <c r="Q511" s="28">
        <f t="shared" si="26"/>
        <v>3.071364046973803</v>
      </c>
      <c r="R511" s="28">
        <f t="shared" si="26"/>
        <v>4.787714543812105</v>
      </c>
      <c r="S511" s="28">
        <f t="shared" si="26"/>
        <v>3.974706413730804</v>
      </c>
      <c r="T511" s="28">
        <f t="shared" si="26"/>
        <v>0.7226738934056007</v>
      </c>
      <c r="U511" s="28">
        <f t="shared" si="26"/>
        <v>1.987353206865402</v>
      </c>
      <c r="V511" s="28">
        <f t="shared" si="26"/>
        <v>0.6323396567299007</v>
      </c>
      <c r="W511" s="28">
        <f t="shared" si="26"/>
        <v>0.45167118337850043</v>
      </c>
      <c r="X511" s="28">
        <f t="shared" si="26"/>
        <v>0.7226738934056007</v>
      </c>
      <c r="Y511" s="28">
        <f t="shared" si="26"/>
        <v>0.27100271002710025</v>
      </c>
      <c r="Z511" s="28">
        <f t="shared" si="26"/>
        <v>0.6323396567299007</v>
      </c>
      <c r="AA511" s="28">
        <f t="shared" si="26"/>
        <v>0.36133694670280037</v>
      </c>
      <c r="AB511" s="27"/>
      <c r="AC511" s="14">
        <f t="shared" si="14"/>
        <v>99.99999999999997</v>
      </c>
      <c r="AD511" s="13"/>
    </row>
    <row r="512" spans="1:30" ht="12.75">
      <c r="A512" s="12" t="s">
        <v>26</v>
      </c>
      <c r="B512" s="12" t="s">
        <v>79</v>
      </c>
      <c r="C512" s="13"/>
      <c r="D512" s="26">
        <f t="shared" si="8"/>
        <v>86.51266766020865</v>
      </c>
      <c r="E512" s="26">
        <f t="shared" si="9"/>
        <v>13.487332339791351</v>
      </c>
      <c r="F512" s="26">
        <f t="shared" si="23"/>
        <v>96.89922480620154</v>
      </c>
      <c r="G512" s="26">
        <f t="shared" si="23"/>
        <v>0.6890611541774333</v>
      </c>
      <c r="H512" s="26">
        <f t="shared" si="23"/>
        <v>2.411714039621016</v>
      </c>
      <c r="I512" s="26"/>
      <c r="J512" s="13"/>
      <c r="K512" s="26">
        <f t="shared" si="24"/>
        <v>45.51111111111111</v>
      </c>
      <c r="L512" s="26">
        <f t="shared" si="24"/>
        <v>14.755555555555556</v>
      </c>
      <c r="M512" s="13"/>
      <c r="N512" s="26">
        <f t="shared" si="25"/>
        <v>24.622222222222224</v>
      </c>
      <c r="O512" s="26">
        <f t="shared" si="25"/>
        <v>3.022222222222222</v>
      </c>
      <c r="P512" s="13"/>
      <c r="Q512" s="26">
        <f t="shared" si="26"/>
        <v>2.8444444444444446</v>
      </c>
      <c r="R512" s="26">
        <f t="shared" si="26"/>
        <v>3.2</v>
      </c>
      <c r="S512" s="26">
        <f t="shared" si="26"/>
        <v>1.6888888888888889</v>
      </c>
      <c r="T512" s="26">
        <f t="shared" si="26"/>
        <v>0.4444444444444444</v>
      </c>
      <c r="U512" s="26">
        <f t="shared" si="26"/>
        <v>0.9777777777777777</v>
      </c>
      <c r="V512" s="26">
        <f t="shared" si="26"/>
        <v>0.6222222222222222</v>
      </c>
      <c r="W512" s="26">
        <f t="shared" si="26"/>
        <v>0.35555555555555557</v>
      </c>
      <c r="X512" s="26">
        <f t="shared" si="26"/>
        <v>0</v>
      </c>
      <c r="Y512" s="26">
        <f t="shared" si="26"/>
        <v>0.8</v>
      </c>
      <c r="Z512" s="26">
        <f t="shared" si="26"/>
        <v>0.8888888888888888</v>
      </c>
      <c r="AA512" s="26">
        <f t="shared" si="26"/>
        <v>0.26666666666666666</v>
      </c>
      <c r="AB512" s="27"/>
      <c r="AC512" s="12">
        <f t="shared" si="14"/>
        <v>99.99999999999999</v>
      </c>
      <c r="AD512" s="13"/>
    </row>
    <row r="513" spans="1:30" ht="12.75">
      <c r="A513" s="14" t="s">
        <v>26</v>
      </c>
      <c r="B513" s="14" t="s">
        <v>80</v>
      </c>
      <c r="C513" s="13"/>
      <c r="D513" s="28">
        <f t="shared" si="8"/>
        <v>84.39821693907875</v>
      </c>
      <c r="E513" s="28">
        <f t="shared" si="9"/>
        <v>15.60178306092125</v>
      </c>
      <c r="F513" s="28">
        <f t="shared" si="23"/>
        <v>96.83098591549296</v>
      </c>
      <c r="G513" s="28">
        <f t="shared" si="23"/>
        <v>1.232394366197183</v>
      </c>
      <c r="H513" s="28">
        <f t="shared" si="23"/>
        <v>1.9366197183098592</v>
      </c>
      <c r="I513" s="28"/>
      <c r="J513" s="13"/>
      <c r="K513" s="28">
        <f t="shared" si="24"/>
        <v>39.09090909090909</v>
      </c>
      <c r="L513" s="28">
        <f t="shared" si="24"/>
        <v>17.636363636363637</v>
      </c>
      <c r="M513" s="13"/>
      <c r="N513" s="28">
        <f t="shared" si="25"/>
        <v>24.90909090909091</v>
      </c>
      <c r="O513" s="28">
        <f t="shared" si="25"/>
        <v>2.909090909090909</v>
      </c>
      <c r="P513" s="13"/>
      <c r="Q513" s="28">
        <f t="shared" si="26"/>
        <v>3.272727272727273</v>
      </c>
      <c r="R513" s="28">
        <f t="shared" si="26"/>
        <v>4</v>
      </c>
      <c r="S513" s="28">
        <f t="shared" si="26"/>
        <v>1.6363636363636365</v>
      </c>
      <c r="T513" s="28">
        <f t="shared" si="26"/>
        <v>1.8181818181818181</v>
      </c>
      <c r="U513" s="28">
        <f t="shared" si="26"/>
        <v>1.8181818181818181</v>
      </c>
      <c r="V513" s="28">
        <f t="shared" si="26"/>
        <v>0.5454545454545454</v>
      </c>
      <c r="W513" s="28">
        <f t="shared" si="26"/>
        <v>0.18181818181818182</v>
      </c>
      <c r="X513" s="28">
        <f t="shared" si="26"/>
        <v>0.7272727272727273</v>
      </c>
      <c r="Y513" s="28">
        <f t="shared" si="26"/>
        <v>0.36363636363636365</v>
      </c>
      <c r="Z513" s="28">
        <f t="shared" si="26"/>
        <v>1.0909090909090908</v>
      </c>
      <c r="AA513" s="28">
        <f t="shared" si="26"/>
        <v>0</v>
      </c>
      <c r="AB513" s="27"/>
      <c r="AC513" s="14">
        <f t="shared" si="14"/>
        <v>100</v>
      </c>
      <c r="AD513" s="13"/>
    </row>
    <row r="514" spans="1:30" ht="12.75">
      <c r="A514" s="12" t="s">
        <v>26</v>
      </c>
      <c r="B514" s="12" t="s">
        <v>81</v>
      </c>
      <c r="C514" s="13"/>
      <c r="D514" s="26">
        <f t="shared" si="8"/>
        <v>84.1692789968652</v>
      </c>
      <c r="E514" s="26">
        <f t="shared" si="9"/>
        <v>15.830721003134798</v>
      </c>
      <c r="F514" s="26">
        <f t="shared" si="23"/>
        <v>96.2756052141527</v>
      </c>
      <c r="G514" s="26">
        <f t="shared" si="23"/>
        <v>0.931098696461825</v>
      </c>
      <c r="H514" s="26">
        <f t="shared" si="23"/>
        <v>2.793296089385475</v>
      </c>
      <c r="I514" s="26"/>
      <c r="J514" s="13"/>
      <c r="K514" s="26">
        <f t="shared" si="24"/>
        <v>33.65570599613153</v>
      </c>
      <c r="L514" s="26">
        <f t="shared" si="24"/>
        <v>14.506769825918763</v>
      </c>
      <c r="M514" s="13"/>
      <c r="N514" s="26">
        <f t="shared" si="25"/>
        <v>31.72147001934236</v>
      </c>
      <c r="O514" s="26">
        <f t="shared" si="25"/>
        <v>1.9342359767891684</v>
      </c>
      <c r="P514" s="13"/>
      <c r="Q514" s="26">
        <f t="shared" si="26"/>
        <v>6.382978723404255</v>
      </c>
      <c r="R514" s="26">
        <f t="shared" si="26"/>
        <v>4.25531914893617</v>
      </c>
      <c r="S514" s="26">
        <f t="shared" si="26"/>
        <v>1.7408123791102514</v>
      </c>
      <c r="T514" s="26">
        <f t="shared" si="26"/>
        <v>2.3210831721470018</v>
      </c>
      <c r="U514" s="26">
        <f t="shared" si="26"/>
        <v>0.7736943907156673</v>
      </c>
      <c r="V514" s="26">
        <f t="shared" si="26"/>
        <v>0.5802707930367504</v>
      </c>
      <c r="W514" s="26">
        <f t="shared" si="26"/>
        <v>0.19342359767891681</v>
      </c>
      <c r="X514" s="26">
        <f t="shared" si="26"/>
        <v>0</v>
      </c>
      <c r="Y514" s="26">
        <f t="shared" si="26"/>
        <v>0.7736943907156673</v>
      </c>
      <c r="Z514" s="26">
        <f t="shared" si="26"/>
        <v>0.9671179883945842</v>
      </c>
      <c r="AA514" s="26">
        <f t="shared" si="26"/>
        <v>0.19342359767891681</v>
      </c>
      <c r="AB514" s="27"/>
      <c r="AC514" s="12">
        <f t="shared" si="14"/>
        <v>99.99999999999999</v>
      </c>
      <c r="AD514" s="13"/>
    </row>
    <row r="515" spans="1:30" ht="12.75">
      <c r="A515" s="14" t="s">
        <v>26</v>
      </c>
      <c r="B515" s="14" t="s">
        <v>82</v>
      </c>
      <c r="C515" s="13"/>
      <c r="D515" s="28">
        <f t="shared" si="8"/>
        <v>83.07501549907006</v>
      </c>
      <c r="E515" s="28">
        <f t="shared" si="9"/>
        <v>16.924984500929938</v>
      </c>
      <c r="F515" s="28">
        <f t="shared" si="23"/>
        <v>95.97014925373135</v>
      </c>
      <c r="G515" s="28">
        <f t="shared" si="23"/>
        <v>1.2686567164179106</v>
      </c>
      <c r="H515" s="28">
        <f t="shared" si="23"/>
        <v>2.7611940298507465</v>
      </c>
      <c r="I515" s="28"/>
      <c r="J515" s="13"/>
      <c r="K515" s="28">
        <f t="shared" si="24"/>
        <v>33.43701399688958</v>
      </c>
      <c r="L515" s="28">
        <f t="shared" si="24"/>
        <v>16.174183514774494</v>
      </c>
      <c r="M515" s="13"/>
      <c r="N515" s="28">
        <f t="shared" si="25"/>
        <v>35.14774494556765</v>
      </c>
      <c r="O515" s="28">
        <f t="shared" si="25"/>
        <v>2.5660964230171075</v>
      </c>
      <c r="P515" s="13"/>
      <c r="Q515" s="28">
        <f t="shared" si="26"/>
        <v>3.8880248833592534</v>
      </c>
      <c r="R515" s="28">
        <f t="shared" si="26"/>
        <v>2.021772939346812</v>
      </c>
      <c r="S515" s="28">
        <f t="shared" si="26"/>
        <v>1.9440124416796267</v>
      </c>
      <c r="T515" s="28">
        <f t="shared" si="26"/>
        <v>0.9331259720062208</v>
      </c>
      <c r="U515" s="28">
        <f t="shared" si="26"/>
        <v>0.7776049766718507</v>
      </c>
      <c r="V515" s="28">
        <f t="shared" si="26"/>
        <v>0.15552099533437014</v>
      </c>
      <c r="W515" s="28">
        <f t="shared" si="26"/>
        <v>0.2332814930015552</v>
      </c>
      <c r="X515" s="28">
        <f t="shared" si="26"/>
        <v>0.38880248833592534</v>
      </c>
      <c r="Y515" s="28">
        <f t="shared" si="26"/>
        <v>1.6329704510108864</v>
      </c>
      <c r="Z515" s="28">
        <f t="shared" si="26"/>
        <v>0.3110419906687403</v>
      </c>
      <c r="AA515" s="28">
        <f t="shared" si="26"/>
        <v>0.38880248833592534</v>
      </c>
      <c r="AB515" s="27"/>
      <c r="AC515" s="14">
        <f t="shared" si="14"/>
        <v>100.00000000000001</v>
      </c>
      <c r="AD515" s="13"/>
    </row>
    <row r="516" spans="1:30" ht="12.75">
      <c r="A516" s="12" t="s">
        <v>26</v>
      </c>
      <c r="B516" s="12" t="s">
        <v>83</v>
      </c>
      <c r="C516" s="13"/>
      <c r="D516" s="26">
        <f t="shared" si="8"/>
        <v>82.71739130434783</v>
      </c>
      <c r="E516" s="26">
        <f t="shared" si="9"/>
        <v>17.282608695652172</v>
      </c>
      <c r="F516" s="26">
        <f t="shared" si="23"/>
        <v>96.05781865965834</v>
      </c>
      <c r="G516" s="26">
        <f t="shared" si="23"/>
        <v>1.1826544021024967</v>
      </c>
      <c r="H516" s="26">
        <f t="shared" si="23"/>
        <v>2.759526938239159</v>
      </c>
      <c r="I516" s="26"/>
      <c r="J516" s="13"/>
      <c r="K516" s="26">
        <f t="shared" si="24"/>
        <v>34.61012311901505</v>
      </c>
      <c r="L516" s="26">
        <f t="shared" si="24"/>
        <v>18.87824897400821</v>
      </c>
      <c r="M516" s="13"/>
      <c r="N516" s="26">
        <f t="shared" si="25"/>
        <v>29.2749658002736</v>
      </c>
      <c r="O516" s="26">
        <f t="shared" si="25"/>
        <v>2.3255813953488373</v>
      </c>
      <c r="P516" s="13"/>
      <c r="Q516" s="26">
        <f t="shared" si="26"/>
        <v>4.377564979480164</v>
      </c>
      <c r="R516" s="26">
        <f t="shared" si="26"/>
        <v>3.146374829001368</v>
      </c>
      <c r="S516" s="26">
        <f t="shared" si="26"/>
        <v>3.283173734610123</v>
      </c>
      <c r="T516" s="26">
        <f t="shared" si="26"/>
        <v>0.8207934336525308</v>
      </c>
      <c r="U516" s="26">
        <f t="shared" si="26"/>
        <v>0.6839945280437757</v>
      </c>
      <c r="V516" s="26">
        <f t="shared" si="26"/>
        <v>0.5471956224350205</v>
      </c>
      <c r="W516" s="26">
        <f t="shared" si="26"/>
        <v>0.8207934336525308</v>
      </c>
      <c r="X516" s="26">
        <f t="shared" si="26"/>
        <v>0.5471956224350205</v>
      </c>
      <c r="Y516" s="26">
        <f t="shared" si="26"/>
        <v>0</v>
      </c>
      <c r="Z516" s="26">
        <f t="shared" si="26"/>
        <v>0.5471956224350205</v>
      </c>
      <c r="AA516" s="26">
        <f t="shared" si="26"/>
        <v>0.13679890560875513</v>
      </c>
      <c r="AB516" s="27"/>
      <c r="AC516" s="12">
        <f t="shared" si="14"/>
        <v>100.00000000000001</v>
      </c>
      <c r="AD516" s="13"/>
    </row>
    <row r="517" spans="1:30" ht="12.75">
      <c r="A517" s="14" t="s">
        <v>26</v>
      </c>
      <c r="B517" s="14" t="s">
        <v>84</v>
      </c>
      <c r="C517" s="13"/>
      <c r="D517" s="28">
        <f t="shared" si="8"/>
        <v>79.47019867549669</v>
      </c>
      <c r="E517" s="28">
        <f t="shared" si="9"/>
        <v>20.52980132450331</v>
      </c>
      <c r="F517" s="28">
        <f t="shared" si="23"/>
        <v>94.16666666666667</v>
      </c>
      <c r="G517" s="28">
        <f t="shared" si="23"/>
        <v>2.0833333333333335</v>
      </c>
      <c r="H517" s="28">
        <f t="shared" si="23"/>
        <v>3.75</v>
      </c>
      <c r="I517" s="28"/>
      <c r="J517" s="13"/>
      <c r="K517" s="28">
        <f t="shared" si="24"/>
        <v>27.43362831858407</v>
      </c>
      <c r="L517" s="28">
        <f t="shared" si="24"/>
        <v>19.911504424778762</v>
      </c>
      <c r="M517" s="13"/>
      <c r="N517" s="28">
        <f t="shared" si="25"/>
        <v>34.07079646017699</v>
      </c>
      <c r="O517" s="28">
        <f t="shared" si="25"/>
        <v>3.982300884955752</v>
      </c>
      <c r="P517" s="13"/>
      <c r="Q517" s="28">
        <f t="shared" si="26"/>
        <v>5.752212389380531</v>
      </c>
      <c r="R517" s="28">
        <f t="shared" si="26"/>
        <v>2.2123893805309733</v>
      </c>
      <c r="S517" s="28">
        <f t="shared" si="26"/>
        <v>1.7699115044247788</v>
      </c>
      <c r="T517" s="28">
        <f t="shared" si="26"/>
        <v>0</v>
      </c>
      <c r="U517" s="28">
        <f t="shared" si="26"/>
        <v>0.4424778761061947</v>
      </c>
      <c r="V517" s="28">
        <f t="shared" si="26"/>
        <v>1.3274336283185841</v>
      </c>
      <c r="W517" s="28">
        <f t="shared" si="26"/>
        <v>0</v>
      </c>
      <c r="X517" s="28">
        <f t="shared" si="26"/>
        <v>1.7699115044247788</v>
      </c>
      <c r="Y517" s="28">
        <f t="shared" si="26"/>
        <v>1.3274336283185841</v>
      </c>
      <c r="Z517" s="28">
        <f t="shared" si="26"/>
        <v>0</v>
      </c>
      <c r="AA517" s="28">
        <f t="shared" si="26"/>
        <v>0</v>
      </c>
      <c r="AB517" s="27"/>
      <c r="AC517" s="14">
        <f t="shared" si="14"/>
        <v>100.00000000000003</v>
      </c>
      <c r="AD517" s="13"/>
    </row>
    <row r="518" spans="1:30" ht="12.75">
      <c r="A518" s="12" t="s">
        <v>26</v>
      </c>
      <c r="B518" s="12" t="s">
        <v>85</v>
      </c>
      <c r="C518" s="13"/>
      <c r="D518" s="26">
        <f t="shared" si="8"/>
        <v>78.57142857142857</v>
      </c>
      <c r="E518" s="26">
        <f t="shared" si="9"/>
        <v>21.42857142857143</v>
      </c>
      <c r="F518" s="26">
        <f t="shared" si="23"/>
        <v>97.34848484848484</v>
      </c>
      <c r="G518" s="26">
        <f t="shared" si="23"/>
        <v>0.3787878787878788</v>
      </c>
      <c r="H518" s="26">
        <f t="shared" si="23"/>
        <v>2.272727272727273</v>
      </c>
      <c r="I518" s="26"/>
      <c r="J518" s="13"/>
      <c r="K518" s="26">
        <f t="shared" si="24"/>
        <v>45.13618677042802</v>
      </c>
      <c r="L518" s="26">
        <f t="shared" si="24"/>
        <v>13.618677042801556</v>
      </c>
      <c r="M518" s="13"/>
      <c r="N518" s="26">
        <f t="shared" si="25"/>
        <v>25.291828793774318</v>
      </c>
      <c r="O518" s="26">
        <f t="shared" si="25"/>
        <v>3.11284046692607</v>
      </c>
      <c r="P518" s="13"/>
      <c r="Q518" s="26">
        <f t="shared" si="26"/>
        <v>4.280155642023346</v>
      </c>
      <c r="R518" s="26">
        <f t="shared" si="26"/>
        <v>5.447470817120623</v>
      </c>
      <c r="S518" s="26">
        <f t="shared" si="26"/>
        <v>0.38910505836575876</v>
      </c>
      <c r="T518" s="26">
        <f t="shared" si="26"/>
        <v>0</v>
      </c>
      <c r="U518" s="26">
        <f t="shared" si="26"/>
        <v>1.1673151750972763</v>
      </c>
      <c r="V518" s="26">
        <f t="shared" si="26"/>
        <v>0.7782101167315175</v>
      </c>
      <c r="W518" s="26">
        <f t="shared" si="26"/>
        <v>0</v>
      </c>
      <c r="X518" s="26">
        <f t="shared" si="26"/>
        <v>0.38910505836575876</v>
      </c>
      <c r="Y518" s="26">
        <f t="shared" si="26"/>
        <v>0.38910505836575876</v>
      </c>
      <c r="Z518" s="26">
        <f t="shared" si="26"/>
        <v>0</v>
      </c>
      <c r="AA518" s="26">
        <f t="shared" si="26"/>
        <v>0</v>
      </c>
      <c r="AB518" s="27"/>
      <c r="AC518" s="12">
        <f t="shared" si="14"/>
        <v>99.99999999999999</v>
      </c>
      <c r="AD518" s="13"/>
    </row>
    <row r="519" spans="1:30" ht="12.75">
      <c r="A519" s="14" t="s">
        <v>26</v>
      </c>
      <c r="B519" s="14" t="s">
        <v>86</v>
      </c>
      <c r="C519" s="13"/>
      <c r="D519" s="28">
        <f t="shared" si="8"/>
        <v>85.81585495911838</v>
      </c>
      <c r="E519" s="28">
        <f t="shared" si="9"/>
        <v>14.184145040881617</v>
      </c>
      <c r="F519" s="28">
        <f t="shared" si="23"/>
        <v>96.3960231980116</v>
      </c>
      <c r="G519" s="28">
        <f t="shared" si="23"/>
        <v>0.8285004142502072</v>
      </c>
      <c r="H519" s="28">
        <f t="shared" si="23"/>
        <v>2.775476387738194</v>
      </c>
      <c r="I519" s="28"/>
      <c r="J519" s="13"/>
      <c r="K519" s="28">
        <f t="shared" si="24"/>
        <v>40.99699183498066</v>
      </c>
      <c r="L519" s="28">
        <f t="shared" si="24"/>
        <v>16.716802750322305</v>
      </c>
      <c r="M519" s="13"/>
      <c r="N519" s="28">
        <f t="shared" si="25"/>
        <v>24.409110442629995</v>
      </c>
      <c r="O519" s="28">
        <f t="shared" si="25"/>
        <v>3.5668242372152985</v>
      </c>
      <c r="P519" s="13"/>
      <c r="Q519" s="28">
        <f t="shared" si="26"/>
        <v>3.6097980232058444</v>
      </c>
      <c r="R519" s="28">
        <f t="shared" si="26"/>
        <v>2.5354533734422002</v>
      </c>
      <c r="S519" s="28">
        <f t="shared" si="26"/>
        <v>3.9535883111302104</v>
      </c>
      <c r="T519" s="28">
        <f t="shared" si="26"/>
        <v>0.8165019338203696</v>
      </c>
      <c r="U519" s="28">
        <f t="shared" si="26"/>
        <v>0.8594757198109153</v>
      </c>
      <c r="V519" s="28">
        <f t="shared" si="26"/>
        <v>0.47271164589600345</v>
      </c>
      <c r="W519" s="28">
        <f t="shared" si="26"/>
        <v>0.17189514396218306</v>
      </c>
      <c r="X519" s="28">
        <f t="shared" si="26"/>
        <v>0.5156854318865493</v>
      </c>
      <c r="Y519" s="28">
        <f t="shared" si="26"/>
        <v>0.7735281478298238</v>
      </c>
      <c r="Z519" s="28">
        <f t="shared" si="26"/>
        <v>0.30081650193382037</v>
      </c>
      <c r="AA519" s="28">
        <f t="shared" si="26"/>
        <v>0.30081650193382037</v>
      </c>
      <c r="AB519" s="27"/>
      <c r="AC519" s="14">
        <f t="shared" si="14"/>
        <v>100</v>
      </c>
      <c r="AD519" s="13"/>
    </row>
    <row r="520" spans="1:30" ht="12.75">
      <c r="A520" s="12" t="s">
        <v>26</v>
      </c>
      <c r="B520" s="12" t="s">
        <v>87</v>
      </c>
      <c r="C520" s="13"/>
      <c r="D520" s="26">
        <f t="shared" si="8"/>
        <v>83.02357836338419</v>
      </c>
      <c r="E520" s="26">
        <f t="shared" si="9"/>
        <v>16.97642163661581</v>
      </c>
      <c r="F520" s="26">
        <f t="shared" si="23"/>
        <v>96.05746742398931</v>
      </c>
      <c r="G520" s="26">
        <f t="shared" si="23"/>
        <v>1.236217841630471</v>
      </c>
      <c r="H520" s="26">
        <f t="shared" si="23"/>
        <v>2.7063147343802205</v>
      </c>
      <c r="I520" s="26"/>
      <c r="J520" s="13"/>
      <c r="K520" s="26">
        <f t="shared" si="24"/>
        <v>41.07826086956522</v>
      </c>
      <c r="L520" s="26">
        <f t="shared" si="24"/>
        <v>19.895652173913042</v>
      </c>
      <c r="M520" s="13"/>
      <c r="N520" s="26">
        <f t="shared" si="25"/>
        <v>24.347826086956523</v>
      </c>
      <c r="O520" s="26">
        <f t="shared" si="25"/>
        <v>2.747826086956522</v>
      </c>
      <c r="P520" s="13"/>
      <c r="Q520" s="26">
        <f t="shared" si="26"/>
        <v>3.4434782608695653</v>
      </c>
      <c r="R520" s="26">
        <f t="shared" si="26"/>
        <v>2.2956521739130435</v>
      </c>
      <c r="S520" s="26">
        <f t="shared" si="26"/>
        <v>2.7130434782608694</v>
      </c>
      <c r="T520" s="26">
        <f t="shared" si="26"/>
        <v>0.5217391304347826</v>
      </c>
      <c r="U520" s="26">
        <f t="shared" si="26"/>
        <v>0.8</v>
      </c>
      <c r="V520" s="26">
        <f t="shared" si="26"/>
        <v>0.34782608695652173</v>
      </c>
      <c r="W520" s="26">
        <f t="shared" si="26"/>
        <v>0.24347826086956523</v>
      </c>
      <c r="X520" s="26">
        <f t="shared" si="26"/>
        <v>0.45217391304347826</v>
      </c>
      <c r="Y520" s="26">
        <f t="shared" si="26"/>
        <v>0.5217391304347826</v>
      </c>
      <c r="Z520" s="26">
        <f t="shared" si="26"/>
        <v>0.3826086956521739</v>
      </c>
      <c r="AA520" s="26">
        <f t="shared" si="26"/>
        <v>0.20869565217391303</v>
      </c>
      <c r="AB520" s="27"/>
      <c r="AC520" s="12">
        <f t="shared" si="14"/>
        <v>100.00000000000001</v>
      </c>
      <c r="AD520" s="13"/>
    </row>
    <row r="521" spans="1:30" ht="12.75">
      <c r="A521" s="14" t="s">
        <v>26</v>
      </c>
      <c r="B521" s="14" t="s">
        <v>88</v>
      </c>
      <c r="C521" s="13"/>
      <c r="D521" s="28">
        <f t="shared" si="8"/>
        <v>81.7877094972067</v>
      </c>
      <c r="E521" s="28">
        <f t="shared" si="9"/>
        <v>18.212290502793294</v>
      </c>
      <c r="F521" s="28">
        <f t="shared" si="23"/>
        <v>95.62841530054645</v>
      </c>
      <c r="G521" s="28">
        <f t="shared" si="23"/>
        <v>1.2295081967213115</v>
      </c>
      <c r="H521" s="28">
        <f t="shared" si="23"/>
        <v>3.1420765027322406</v>
      </c>
      <c r="I521" s="28"/>
      <c r="J521" s="13"/>
      <c r="K521" s="28">
        <f t="shared" si="24"/>
        <v>30.857142857142858</v>
      </c>
      <c r="L521" s="28">
        <f t="shared" si="24"/>
        <v>16.571428571428573</v>
      </c>
      <c r="M521" s="13"/>
      <c r="N521" s="28">
        <f t="shared" si="25"/>
        <v>37</v>
      </c>
      <c r="O521" s="28">
        <f t="shared" si="25"/>
        <v>1.4285714285714286</v>
      </c>
      <c r="P521" s="13"/>
      <c r="Q521" s="28">
        <f t="shared" si="26"/>
        <v>2.4285714285714284</v>
      </c>
      <c r="R521" s="28">
        <f t="shared" si="26"/>
        <v>3.4285714285714284</v>
      </c>
      <c r="S521" s="28">
        <f t="shared" si="26"/>
        <v>2.4285714285714284</v>
      </c>
      <c r="T521" s="28">
        <f t="shared" si="26"/>
        <v>0</v>
      </c>
      <c r="U521" s="28">
        <f t="shared" si="26"/>
        <v>2.4285714285714284</v>
      </c>
      <c r="V521" s="28">
        <f t="shared" si="26"/>
        <v>1.2857142857142858</v>
      </c>
      <c r="W521" s="28">
        <f t="shared" si="26"/>
        <v>0.42857142857142855</v>
      </c>
      <c r="X521" s="28">
        <f t="shared" si="26"/>
        <v>0.7142857142857143</v>
      </c>
      <c r="Y521" s="28">
        <f t="shared" si="26"/>
        <v>0.5714285714285714</v>
      </c>
      <c r="Z521" s="28">
        <f t="shared" si="26"/>
        <v>0.42857142857142855</v>
      </c>
      <c r="AA521" s="28">
        <f t="shared" si="26"/>
        <v>0</v>
      </c>
      <c r="AB521" s="27"/>
      <c r="AC521" s="14">
        <f t="shared" si="14"/>
        <v>100.00000000000001</v>
      </c>
      <c r="AD521" s="13"/>
    </row>
    <row r="522" spans="1:30" ht="12.75">
      <c r="A522" s="12" t="s">
        <v>26</v>
      </c>
      <c r="B522" s="12" t="s">
        <v>89</v>
      </c>
      <c r="C522" s="13"/>
      <c r="D522" s="26">
        <f t="shared" si="8"/>
        <v>83.0860534124629</v>
      </c>
      <c r="E522" s="26">
        <f t="shared" si="9"/>
        <v>16.913946587537097</v>
      </c>
      <c r="F522" s="26">
        <f t="shared" si="23"/>
        <v>96.42857142857143</v>
      </c>
      <c r="G522" s="26">
        <f t="shared" si="23"/>
        <v>1.0714285714285714</v>
      </c>
      <c r="H522" s="26">
        <f t="shared" si="23"/>
        <v>2.5</v>
      </c>
      <c r="I522" s="26"/>
      <c r="J522" s="13"/>
      <c r="K522" s="26">
        <f t="shared" si="24"/>
        <v>39.25925925925926</v>
      </c>
      <c r="L522" s="26">
        <f t="shared" si="24"/>
        <v>19.074074074074073</v>
      </c>
      <c r="M522" s="13"/>
      <c r="N522" s="26">
        <f t="shared" si="25"/>
        <v>28.14814814814815</v>
      </c>
      <c r="O522" s="26">
        <f t="shared" si="25"/>
        <v>1.1111111111111112</v>
      </c>
      <c r="P522" s="13"/>
      <c r="Q522" s="26">
        <f t="shared" si="26"/>
        <v>2.962962962962963</v>
      </c>
      <c r="R522" s="26">
        <f t="shared" si="26"/>
        <v>1.8518518518518519</v>
      </c>
      <c r="S522" s="26">
        <f t="shared" si="26"/>
        <v>1.4814814814814814</v>
      </c>
      <c r="T522" s="26">
        <f t="shared" si="26"/>
        <v>0.5555555555555556</v>
      </c>
      <c r="U522" s="26">
        <f t="shared" si="26"/>
        <v>0.9259259259259259</v>
      </c>
      <c r="V522" s="26">
        <f t="shared" si="26"/>
        <v>0.18518518518518517</v>
      </c>
      <c r="W522" s="26">
        <f t="shared" si="26"/>
        <v>0.37037037037037035</v>
      </c>
      <c r="X522" s="26">
        <f t="shared" si="26"/>
        <v>0.37037037037037035</v>
      </c>
      <c r="Y522" s="26">
        <f t="shared" si="26"/>
        <v>2.037037037037037</v>
      </c>
      <c r="Z522" s="26">
        <f t="shared" si="26"/>
        <v>1.1111111111111112</v>
      </c>
      <c r="AA522" s="26">
        <f t="shared" si="26"/>
        <v>0.5555555555555556</v>
      </c>
      <c r="AB522" s="27"/>
      <c r="AC522" s="12">
        <f t="shared" si="14"/>
        <v>100</v>
      </c>
      <c r="AD522" s="13"/>
    </row>
    <row r="523" spans="1:30" ht="12.75">
      <c r="A523" s="14" t="s">
        <v>26</v>
      </c>
      <c r="B523" s="14" t="s">
        <v>90</v>
      </c>
      <c r="C523" s="13"/>
      <c r="D523" s="28">
        <f t="shared" si="8"/>
        <v>77.80898876404494</v>
      </c>
      <c r="E523" s="28">
        <f t="shared" si="9"/>
        <v>22.19101123595506</v>
      </c>
      <c r="F523" s="28">
        <f t="shared" si="23"/>
        <v>99.27797833935018</v>
      </c>
      <c r="G523" s="28">
        <f t="shared" si="23"/>
        <v>0.36101083032490977</v>
      </c>
      <c r="H523" s="28">
        <f t="shared" si="23"/>
        <v>0.36101083032490977</v>
      </c>
      <c r="I523" s="28"/>
      <c r="J523" s="13"/>
      <c r="K523" s="28">
        <f t="shared" si="24"/>
        <v>32.72727272727273</v>
      </c>
      <c r="L523" s="28">
        <f t="shared" si="24"/>
        <v>20.727272727272727</v>
      </c>
      <c r="M523" s="13"/>
      <c r="N523" s="28">
        <f t="shared" si="25"/>
        <v>25.818181818181817</v>
      </c>
      <c r="O523" s="28">
        <f t="shared" si="25"/>
        <v>2.5454545454545454</v>
      </c>
      <c r="P523" s="13"/>
      <c r="Q523" s="28">
        <f t="shared" si="26"/>
        <v>12.727272727272727</v>
      </c>
      <c r="R523" s="28">
        <f t="shared" si="26"/>
        <v>1.8181818181818181</v>
      </c>
      <c r="S523" s="28">
        <f t="shared" si="26"/>
        <v>0.7272727272727273</v>
      </c>
      <c r="T523" s="28">
        <f t="shared" si="26"/>
        <v>0.36363636363636365</v>
      </c>
      <c r="U523" s="28">
        <f t="shared" si="26"/>
        <v>0.7272727272727273</v>
      </c>
      <c r="V523" s="28">
        <f t="shared" si="26"/>
        <v>0.36363636363636365</v>
      </c>
      <c r="W523" s="28">
        <f t="shared" si="26"/>
        <v>0</v>
      </c>
      <c r="X523" s="28">
        <f t="shared" si="26"/>
        <v>0.36363636363636365</v>
      </c>
      <c r="Y523" s="28">
        <f t="shared" si="26"/>
        <v>0</v>
      </c>
      <c r="Z523" s="28">
        <f t="shared" si="26"/>
        <v>1.0909090909090908</v>
      </c>
      <c r="AA523" s="28">
        <f t="shared" si="26"/>
        <v>0</v>
      </c>
      <c r="AB523" s="27"/>
      <c r="AC523" s="14">
        <f t="shared" si="14"/>
        <v>99.99999999999999</v>
      </c>
      <c r="AD523" s="13"/>
    </row>
    <row r="524" spans="1:30" ht="12.75">
      <c r="A524" s="12" t="s">
        <v>26</v>
      </c>
      <c r="B524" s="12" t="s">
        <v>91</v>
      </c>
      <c r="C524" s="13"/>
      <c r="D524" s="26">
        <f aca="true" t="shared" si="27" ref="D524:D587">E68*100/D68</f>
        <v>82.9245283018868</v>
      </c>
      <c r="E524" s="26">
        <f aca="true" t="shared" si="28" ref="E524:E587">100-D524</f>
        <v>17.075471698113205</v>
      </c>
      <c r="F524" s="26">
        <f aca="true" t="shared" si="29" ref="F524:H539">F68*100/$E68</f>
        <v>93.97042093287827</v>
      </c>
      <c r="G524" s="26">
        <f t="shared" si="29"/>
        <v>2.161547212741752</v>
      </c>
      <c r="H524" s="26">
        <f t="shared" si="29"/>
        <v>3.868031854379977</v>
      </c>
      <c r="I524" s="26"/>
      <c r="J524" s="13"/>
      <c r="K524" s="26">
        <f aca="true" t="shared" si="30" ref="K524:L539">K68*100/$AC68</f>
        <v>44.30992736077482</v>
      </c>
      <c r="L524" s="26">
        <f t="shared" si="30"/>
        <v>20.46004842615012</v>
      </c>
      <c r="M524" s="13"/>
      <c r="N524" s="26">
        <f aca="true" t="shared" si="31" ref="N524:O539">N68*100/$AC68</f>
        <v>24.213075060532688</v>
      </c>
      <c r="O524" s="26">
        <f t="shared" si="31"/>
        <v>1.8159806295399517</v>
      </c>
      <c r="P524" s="13"/>
      <c r="Q524" s="26">
        <f aca="true" t="shared" si="32" ref="Q524:AA539">Q68*100/$AC68</f>
        <v>2.7845036319612593</v>
      </c>
      <c r="R524" s="26">
        <f t="shared" si="32"/>
        <v>1.2106537530266344</v>
      </c>
      <c r="S524" s="26">
        <f t="shared" si="32"/>
        <v>2.3002421307506054</v>
      </c>
      <c r="T524" s="26">
        <f t="shared" si="32"/>
        <v>0</v>
      </c>
      <c r="U524" s="26">
        <f t="shared" si="32"/>
        <v>0.48426150121065376</v>
      </c>
      <c r="V524" s="26">
        <f t="shared" si="32"/>
        <v>0</v>
      </c>
      <c r="W524" s="26">
        <f t="shared" si="32"/>
        <v>0.24213075060532688</v>
      </c>
      <c r="X524" s="26">
        <f t="shared" si="32"/>
        <v>0.48426150121065376</v>
      </c>
      <c r="Y524" s="26">
        <f t="shared" si="32"/>
        <v>0.6053268765133172</v>
      </c>
      <c r="Z524" s="26">
        <f t="shared" si="32"/>
        <v>1.089588377723971</v>
      </c>
      <c r="AA524" s="26">
        <f t="shared" si="32"/>
        <v>0</v>
      </c>
      <c r="AB524" s="27"/>
      <c r="AC524" s="12">
        <f aca="true" t="shared" si="33" ref="AC524:AC587">SUM(K524:L524,N524:O524,Q524:AA524)</f>
        <v>100</v>
      </c>
      <c r="AD524" s="13"/>
    </row>
    <row r="525" spans="1:30" ht="12.75">
      <c r="A525" s="14" t="s">
        <v>26</v>
      </c>
      <c r="B525" s="14" t="s">
        <v>92</v>
      </c>
      <c r="C525" s="13"/>
      <c r="D525" s="28">
        <f t="shared" si="27"/>
        <v>74.11167512690355</v>
      </c>
      <c r="E525" s="28">
        <f t="shared" si="28"/>
        <v>25.88832487309645</v>
      </c>
      <c r="F525" s="28">
        <f t="shared" si="29"/>
        <v>93.83561643835617</v>
      </c>
      <c r="G525" s="28">
        <f t="shared" si="29"/>
        <v>2.0547945205479454</v>
      </c>
      <c r="H525" s="28">
        <f t="shared" si="29"/>
        <v>4.109589041095891</v>
      </c>
      <c r="I525" s="28"/>
      <c r="J525" s="13"/>
      <c r="K525" s="28">
        <f t="shared" si="30"/>
        <v>48.90510948905109</v>
      </c>
      <c r="L525" s="28">
        <f t="shared" si="30"/>
        <v>13.86861313868613</v>
      </c>
      <c r="M525" s="13"/>
      <c r="N525" s="28">
        <f t="shared" si="31"/>
        <v>22.62773722627737</v>
      </c>
      <c r="O525" s="28">
        <f t="shared" si="31"/>
        <v>2.18978102189781</v>
      </c>
      <c r="P525" s="13"/>
      <c r="Q525" s="28">
        <f t="shared" si="32"/>
        <v>1.4598540145985401</v>
      </c>
      <c r="R525" s="28">
        <f t="shared" si="32"/>
        <v>1.4598540145985401</v>
      </c>
      <c r="S525" s="28">
        <f t="shared" si="32"/>
        <v>1.4598540145985401</v>
      </c>
      <c r="T525" s="28">
        <f t="shared" si="32"/>
        <v>0.7299270072992701</v>
      </c>
      <c r="U525" s="28">
        <f t="shared" si="32"/>
        <v>2.9197080291970803</v>
      </c>
      <c r="V525" s="28">
        <f t="shared" si="32"/>
        <v>0.7299270072992701</v>
      </c>
      <c r="W525" s="28">
        <f t="shared" si="32"/>
        <v>0.7299270072992701</v>
      </c>
      <c r="X525" s="28">
        <f t="shared" si="32"/>
        <v>0</v>
      </c>
      <c r="Y525" s="28">
        <f t="shared" si="32"/>
        <v>0.7299270072992701</v>
      </c>
      <c r="Z525" s="28">
        <f t="shared" si="32"/>
        <v>0.7299270072992701</v>
      </c>
      <c r="AA525" s="28">
        <f t="shared" si="32"/>
        <v>1.4598540145985401</v>
      </c>
      <c r="AB525" s="27"/>
      <c r="AC525" s="14">
        <f t="shared" si="33"/>
        <v>99.99999999999996</v>
      </c>
      <c r="AD525" s="13"/>
    </row>
    <row r="526" spans="1:30" ht="12.75">
      <c r="A526" s="12" t="s">
        <v>26</v>
      </c>
      <c r="B526" s="12" t="s">
        <v>93</v>
      </c>
      <c r="C526" s="13"/>
      <c r="D526" s="26">
        <f t="shared" si="27"/>
        <v>85.20179372197309</v>
      </c>
      <c r="E526" s="26">
        <f t="shared" si="28"/>
        <v>14.79820627802691</v>
      </c>
      <c r="F526" s="26">
        <f t="shared" si="29"/>
        <v>96.3157894736842</v>
      </c>
      <c r="G526" s="26">
        <f t="shared" si="29"/>
        <v>1.0526315789473684</v>
      </c>
      <c r="H526" s="26">
        <f t="shared" si="29"/>
        <v>2.6315789473684212</v>
      </c>
      <c r="I526" s="26"/>
      <c r="J526" s="13"/>
      <c r="K526" s="26">
        <f t="shared" si="30"/>
        <v>43.169398907103826</v>
      </c>
      <c r="L526" s="26">
        <f t="shared" si="30"/>
        <v>15.846994535519126</v>
      </c>
      <c r="M526" s="13"/>
      <c r="N526" s="26">
        <f t="shared" si="31"/>
        <v>26.229508196721312</v>
      </c>
      <c r="O526" s="26">
        <f t="shared" si="31"/>
        <v>3.278688524590164</v>
      </c>
      <c r="P526" s="13"/>
      <c r="Q526" s="26">
        <f t="shared" si="32"/>
        <v>1.092896174863388</v>
      </c>
      <c r="R526" s="26">
        <f t="shared" si="32"/>
        <v>2.73224043715847</v>
      </c>
      <c r="S526" s="26">
        <f t="shared" si="32"/>
        <v>3.8251366120218577</v>
      </c>
      <c r="T526" s="26">
        <f t="shared" si="32"/>
        <v>0</v>
      </c>
      <c r="U526" s="26">
        <f t="shared" si="32"/>
        <v>0.546448087431694</v>
      </c>
      <c r="V526" s="26">
        <f t="shared" si="32"/>
        <v>1.639344262295082</v>
      </c>
      <c r="W526" s="26">
        <f t="shared" si="32"/>
        <v>0</v>
      </c>
      <c r="X526" s="26">
        <f t="shared" si="32"/>
        <v>0</v>
      </c>
      <c r="Y526" s="26">
        <f t="shared" si="32"/>
        <v>1.639344262295082</v>
      </c>
      <c r="Z526" s="26">
        <f t="shared" si="32"/>
        <v>0</v>
      </c>
      <c r="AA526" s="26">
        <f t="shared" si="32"/>
        <v>0</v>
      </c>
      <c r="AB526" s="27"/>
      <c r="AC526" s="12">
        <f t="shared" si="33"/>
        <v>100.00000000000001</v>
      </c>
      <c r="AD526" s="13"/>
    </row>
    <row r="527" spans="1:30" ht="12.75">
      <c r="A527" s="14" t="s">
        <v>26</v>
      </c>
      <c r="B527" s="14" t="s">
        <v>94</v>
      </c>
      <c r="C527" s="13"/>
      <c r="D527" s="28">
        <f t="shared" si="27"/>
        <v>82.5278810408922</v>
      </c>
      <c r="E527" s="28">
        <f t="shared" si="28"/>
        <v>17.472118959107803</v>
      </c>
      <c r="F527" s="28">
        <f t="shared" si="29"/>
        <v>95.8108108108108</v>
      </c>
      <c r="G527" s="28">
        <f t="shared" si="29"/>
        <v>1.951951951951952</v>
      </c>
      <c r="H527" s="28">
        <f t="shared" si="29"/>
        <v>2.2372372372372373</v>
      </c>
      <c r="I527" s="28"/>
      <c r="J527" s="13"/>
      <c r="K527" s="28">
        <f t="shared" si="30"/>
        <v>45.49443660868202</v>
      </c>
      <c r="L527" s="28">
        <f t="shared" si="30"/>
        <v>17.599122394608994</v>
      </c>
      <c r="M527" s="13"/>
      <c r="N527" s="28">
        <f t="shared" si="31"/>
        <v>21.03118633443034</v>
      </c>
      <c r="O527" s="28">
        <f t="shared" si="31"/>
        <v>3.3693778404638772</v>
      </c>
      <c r="P527" s="13"/>
      <c r="Q527" s="28">
        <f t="shared" si="32"/>
        <v>3.3380347907851435</v>
      </c>
      <c r="R527" s="28">
        <f t="shared" si="32"/>
        <v>2.538787023977433</v>
      </c>
      <c r="S527" s="28">
        <f t="shared" si="32"/>
        <v>3.05594734367654</v>
      </c>
      <c r="T527" s="28">
        <f t="shared" si="32"/>
        <v>0.360445071305438</v>
      </c>
      <c r="U527" s="28">
        <f t="shared" si="32"/>
        <v>0.9402914903620122</v>
      </c>
      <c r="V527" s="28">
        <f t="shared" si="32"/>
        <v>0.4231311706629055</v>
      </c>
      <c r="W527" s="28">
        <f t="shared" si="32"/>
        <v>0.4074596458235386</v>
      </c>
      <c r="X527" s="28">
        <f t="shared" si="32"/>
        <v>0.2820874471086037</v>
      </c>
      <c r="Y527" s="28">
        <f t="shared" si="32"/>
        <v>0.5014887948597399</v>
      </c>
      <c r="Z527" s="28">
        <f t="shared" si="32"/>
        <v>0.43880269550227236</v>
      </c>
      <c r="AA527" s="28">
        <f t="shared" si="32"/>
        <v>0.21940134775113618</v>
      </c>
      <c r="AB527" s="27"/>
      <c r="AC527" s="14">
        <f t="shared" si="33"/>
        <v>100</v>
      </c>
      <c r="AD527" s="13"/>
    </row>
    <row r="528" spans="1:30" ht="12.75">
      <c r="A528" s="12" t="s">
        <v>26</v>
      </c>
      <c r="B528" s="12" t="s">
        <v>95</v>
      </c>
      <c r="C528" s="13"/>
      <c r="D528" s="26">
        <f t="shared" si="27"/>
        <v>80.24173027989822</v>
      </c>
      <c r="E528" s="26">
        <f t="shared" si="28"/>
        <v>19.75826972010178</v>
      </c>
      <c r="F528" s="26">
        <f t="shared" si="29"/>
        <v>97.06675122879341</v>
      </c>
      <c r="G528" s="26">
        <f t="shared" si="29"/>
        <v>1.2208657047724751</v>
      </c>
      <c r="H528" s="26">
        <f t="shared" si="29"/>
        <v>1.7123830664341209</v>
      </c>
      <c r="I528" s="26"/>
      <c r="J528" s="13"/>
      <c r="K528" s="26">
        <f t="shared" si="30"/>
        <v>41.63672002613525</v>
      </c>
      <c r="L528" s="26">
        <f t="shared" si="30"/>
        <v>18.39268213002287</v>
      </c>
      <c r="M528" s="13"/>
      <c r="N528" s="26">
        <f t="shared" si="31"/>
        <v>25.563541326363932</v>
      </c>
      <c r="O528" s="26">
        <f t="shared" si="31"/>
        <v>2.1398235870630513</v>
      </c>
      <c r="P528" s="13"/>
      <c r="Q528" s="26">
        <f t="shared" si="32"/>
        <v>2.6461940542306435</v>
      </c>
      <c r="R528" s="26">
        <f t="shared" si="32"/>
        <v>2.8912120222149627</v>
      </c>
      <c r="S528" s="26">
        <f t="shared" si="32"/>
        <v>2.662528585429598</v>
      </c>
      <c r="T528" s="26">
        <f t="shared" si="32"/>
        <v>0.8493956223456387</v>
      </c>
      <c r="U528" s="26">
        <f t="shared" si="32"/>
        <v>0.9474028095393662</v>
      </c>
      <c r="V528" s="26">
        <f t="shared" si="32"/>
        <v>0.5717085919634106</v>
      </c>
      <c r="W528" s="26">
        <f t="shared" si="32"/>
        <v>0.37569421757595556</v>
      </c>
      <c r="X528" s="26">
        <f t="shared" si="32"/>
        <v>0.27768703038222803</v>
      </c>
      <c r="Y528" s="26">
        <f t="shared" si="32"/>
        <v>0.4900359359686377</v>
      </c>
      <c r="Z528" s="26">
        <f t="shared" si="32"/>
        <v>0.40836327997386473</v>
      </c>
      <c r="AA528" s="26">
        <f t="shared" si="32"/>
        <v>0.14701078079059132</v>
      </c>
      <c r="AB528" s="27"/>
      <c r="AC528" s="12">
        <f t="shared" si="33"/>
        <v>100.00000000000001</v>
      </c>
      <c r="AD528" s="13"/>
    </row>
    <row r="529" spans="1:30" ht="12.75">
      <c r="A529" s="14" t="s">
        <v>26</v>
      </c>
      <c r="B529" s="14" t="s">
        <v>96</v>
      </c>
      <c r="C529" s="13"/>
      <c r="D529" s="28">
        <f t="shared" si="27"/>
        <v>87.78135048231512</v>
      </c>
      <c r="E529" s="28">
        <f t="shared" si="28"/>
        <v>12.21864951768488</v>
      </c>
      <c r="F529" s="28">
        <f t="shared" si="29"/>
        <v>94.50549450549451</v>
      </c>
      <c r="G529" s="28">
        <f t="shared" si="29"/>
        <v>1.465201465201465</v>
      </c>
      <c r="H529" s="28">
        <f t="shared" si="29"/>
        <v>4.029304029304029</v>
      </c>
      <c r="I529" s="28"/>
      <c r="J529" s="13"/>
      <c r="K529" s="28">
        <f t="shared" si="30"/>
        <v>39.92248062015504</v>
      </c>
      <c r="L529" s="28">
        <f t="shared" si="30"/>
        <v>18.217054263565892</v>
      </c>
      <c r="M529" s="13"/>
      <c r="N529" s="28">
        <f t="shared" si="31"/>
        <v>25.58139534883721</v>
      </c>
      <c r="O529" s="28">
        <f t="shared" si="31"/>
        <v>2.3255813953488373</v>
      </c>
      <c r="P529" s="13"/>
      <c r="Q529" s="28">
        <f t="shared" si="32"/>
        <v>4.263565891472868</v>
      </c>
      <c r="R529" s="28">
        <f t="shared" si="32"/>
        <v>2.3255813953488373</v>
      </c>
      <c r="S529" s="28">
        <f t="shared" si="32"/>
        <v>1.937984496124031</v>
      </c>
      <c r="T529" s="28">
        <f t="shared" si="32"/>
        <v>0.7751937984496124</v>
      </c>
      <c r="U529" s="28">
        <f t="shared" si="32"/>
        <v>1.937984496124031</v>
      </c>
      <c r="V529" s="28">
        <f t="shared" si="32"/>
        <v>1.1627906976744187</v>
      </c>
      <c r="W529" s="28">
        <f t="shared" si="32"/>
        <v>0.3875968992248062</v>
      </c>
      <c r="X529" s="28">
        <f t="shared" si="32"/>
        <v>0</v>
      </c>
      <c r="Y529" s="28">
        <f t="shared" si="32"/>
        <v>1.1627906976744187</v>
      </c>
      <c r="Z529" s="28">
        <f t="shared" si="32"/>
        <v>0</v>
      </c>
      <c r="AA529" s="28">
        <f t="shared" si="32"/>
        <v>0</v>
      </c>
      <c r="AB529" s="27"/>
      <c r="AC529" s="14">
        <f t="shared" si="33"/>
        <v>100</v>
      </c>
      <c r="AD529" s="13"/>
    </row>
    <row r="530" spans="1:30" ht="12.75">
      <c r="A530" s="12" t="s">
        <v>26</v>
      </c>
      <c r="B530" s="12" t="s">
        <v>97</v>
      </c>
      <c r="C530" s="13"/>
      <c r="D530" s="26">
        <f t="shared" si="27"/>
        <v>86.77685950413223</v>
      </c>
      <c r="E530" s="26">
        <f t="shared" si="28"/>
        <v>13.223140495867767</v>
      </c>
      <c r="F530" s="26">
        <f t="shared" si="29"/>
        <v>95.95238095238095</v>
      </c>
      <c r="G530" s="26">
        <f t="shared" si="29"/>
        <v>2.142857142857143</v>
      </c>
      <c r="H530" s="26">
        <f t="shared" si="29"/>
        <v>1.9047619047619047</v>
      </c>
      <c r="I530" s="26"/>
      <c r="J530" s="13"/>
      <c r="K530" s="26">
        <f t="shared" si="30"/>
        <v>48.883374689826304</v>
      </c>
      <c r="L530" s="26">
        <f t="shared" si="30"/>
        <v>16.997518610421835</v>
      </c>
      <c r="M530" s="13"/>
      <c r="N530" s="26">
        <f t="shared" si="31"/>
        <v>19.106699751861044</v>
      </c>
      <c r="O530" s="26">
        <f t="shared" si="31"/>
        <v>2.6054590570719602</v>
      </c>
      <c r="P530" s="13"/>
      <c r="Q530" s="26">
        <f t="shared" si="32"/>
        <v>5.831265508684863</v>
      </c>
      <c r="R530" s="26">
        <f t="shared" si="32"/>
        <v>1.2406947890818858</v>
      </c>
      <c r="S530" s="26">
        <f t="shared" si="32"/>
        <v>2.4813895781637716</v>
      </c>
      <c r="T530" s="26">
        <f t="shared" si="32"/>
        <v>0</v>
      </c>
      <c r="U530" s="26">
        <f t="shared" si="32"/>
        <v>0.6203473945409429</v>
      </c>
      <c r="V530" s="26">
        <f t="shared" si="32"/>
        <v>0.24813895781637718</v>
      </c>
      <c r="W530" s="26">
        <f t="shared" si="32"/>
        <v>0.37220843672456577</v>
      </c>
      <c r="X530" s="26">
        <f t="shared" si="32"/>
        <v>0.24813895781637718</v>
      </c>
      <c r="Y530" s="26">
        <f t="shared" si="32"/>
        <v>0.6203473945409429</v>
      </c>
      <c r="Z530" s="26">
        <f t="shared" si="32"/>
        <v>0.7444168734491315</v>
      </c>
      <c r="AA530" s="26">
        <f t="shared" si="32"/>
        <v>0</v>
      </c>
      <c r="AB530" s="27"/>
      <c r="AC530" s="12">
        <f t="shared" si="33"/>
        <v>100</v>
      </c>
      <c r="AD530" s="13"/>
    </row>
    <row r="531" spans="1:30" ht="12.75">
      <c r="A531" s="14" t="s">
        <v>26</v>
      </c>
      <c r="B531" s="14" t="s">
        <v>98</v>
      </c>
      <c r="C531" s="13"/>
      <c r="D531" s="28">
        <f t="shared" si="27"/>
        <v>84.32238476400772</v>
      </c>
      <c r="E531" s="28">
        <f t="shared" si="28"/>
        <v>15.677615235992278</v>
      </c>
      <c r="F531" s="28">
        <f t="shared" si="29"/>
        <v>95.8428805237316</v>
      </c>
      <c r="G531" s="28">
        <f t="shared" si="29"/>
        <v>1.1456628477905073</v>
      </c>
      <c r="H531" s="28">
        <f t="shared" si="29"/>
        <v>3.011456628477905</v>
      </c>
      <c r="I531" s="28"/>
      <c r="J531" s="13"/>
      <c r="K531" s="28">
        <f t="shared" si="30"/>
        <v>38.69535519125683</v>
      </c>
      <c r="L531" s="28">
        <f t="shared" si="30"/>
        <v>14.139344262295081</v>
      </c>
      <c r="M531" s="13"/>
      <c r="N531" s="28">
        <f t="shared" si="31"/>
        <v>29.371584699453553</v>
      </c>
      <c r="O531" s="28">
        <f t="shared" si="31"/>
        <v>3.0054644808743167</v>
      </c>
      <c r="P531" s="13"/>
      <c r="Q531" s="28">
        <f t="shared" si="32"/>
        <v>3.9275956284153004</v>
      </c>
      <c r="R531" s="28">
        <f t="shared" si="32"/>
        <v>2.971311475409836</v>
      </c>
      <c r="S531" s="28">
        <f t="shared" si="32"/>
        <v>3.0737704918032787</v>
      </c>
      <c r="T531" s="28">
        <f t="shared" si="32"/>
        <v>0.5806010928961749</v>
      </c>
      <c r="U531" s="28">
        <f t="shared" si="32"/>
        <v>1.2295081967213115</v>
      </c>
      <c r="V531" s="28">
        <f t="shared" si="32"/>
        <v>0.6489071038251366</v>
      </c>
      <c r="W531" s="28">
        <f t="shared" si="32"/>
        <v>0.273224043715847</v>
      </c>
      <c r="X531" s="28">
        <f t="shared" si="32"/>
        <v>0.44398907103825136</v>
      </c>
      <c r="Y531" s="28">
        <f t="shared" si="32"/>
        <v>0.7855191256830601</v>
      </c>
      <c r="Z531" s="28">
        <f t="shared" si="32"/>
        <v>0.5122950819672131</v>
      </c>
      <c r="AA531" s="28">
        <f t="shared" si="32"/>
        <v>0.34153005464480873</v>
      </c>
      <c r="AB531" s="27"/>
      <c r="AC531" s="14">
        <f t="shared" si="33"/>
        <v>100</v>
      </c>
      <c r="AD531" s="13"/>
    </row>
    <row r="532" spans="1:30" ht="12.75">
      <c r="A532" s="12" t="s">
        <v>26</v>
      </c>
      <c r="B532" s="12" t="s">
        <v>99</v>
      </c>
      <c r="C532" s="13"/>
      <c r="D532" s="26">
        <f t="shared" si="27"/>
        <v>83.17289179822872</v>
      </c>
      <c r="E532" s="26">
        <f t="shared" si="28"/>
        <v>16.82710820177128</v>
      </c>
      <c r="F532" s="26">
        <f t="shared" si="29"/>
        <v>96.94444444444444</v>
      </c>
      <c r="G532" s="26">
        <f t="shared" si="29"/>
        <v>1.1574074074074074</v>
      </c>
      <c r="H532" s="26">
        <f t="shared" si="29"/>
        <v>1.8981481481481481</v>
      </c>
      <c r="I532" s="26"/>
      <c r="J532" s="13"/>
      <c r="K532" s="26">
        <f t="shared" si="30"/>
        <v>40.16236867239733</v>
      </c>
      <c r="L532" s="26">
        <f t="shared" si="30"/>
        <v>18.72015281757402</v>
      </c>
      <c r="M532" s="13"/>
      <c r="N532" s="26">
        <f t="shared" si="31"/>
        <v>23.447946513849093</v>
      </c>
      <c r="O532" s="26">
        <f t="shared" si="31"/>
        <v>3.104106972301815</v>
      </c>
      <c r="P532" s="13"/>
      <c r="Q532" s="26">
        <f t="shared" si="32"/>
        <v>4.680038204393505</v>
      </c>
      <c r="R532" s="26">
        <f t="shared" si="32"/>
        <v>2.1967526265520534</v>
      </c>
      <c r="S532" s="26">
        <f t="shared" si="32"/>
        <v>3.3428844317096464</v>
      </c>
      <c r="T532" s="26">
        <f t="shared" si="32"/>
        <v>0.5253104106972302</v>
      </c>
      <c r="U532" s="26">
        <f t="shared" si="32"/>
        <v>0.8595988538681948</v>
      </c>
      <c r="V532" s="26">
        <f t="shared" si="32"/>
        <v>0.38204393505253104</v>
      </c>
      <c r="W532" s="26">
        <f t="shared" si="32"/>
        <v>0.4775549188156638</v>
      </c>
      <c r="X532" s="26">
        <f t="shared" si="32"/>
        <v>0.5730659025787965</v>
      </c>
      <c r="Y532" s="26">
        <f t="shared" si="32"/>
        <v>0.38204393505253104</v>
      </c>
      <c r="Z532" s="26">
        <f t="shared" si="32"/>
        <v>0.8595988538681948</v>
      </c>
      <c r="AA532" s="26">
        <f t="shared" si="32"/>
        <v>0.28653295128939826</v>
      </c>
      <c r="AB532" s="27"/>
      <c r="AC532" s="12">
        <f t="shared" si="33"/>
        <v>100.00000000000003</v>
      </c>
      <c r="AD532" s="13"/>
    </row>
    <row r="533" spans="1:30" ht="12.75">
      <c r="A533" s="14" t="s">
        <v>26</v>
      </c>
      <c r="B533" s="14" t="s">
        <v>100</v>
      </c>
      <c r="C533" s="13"/>
      <c r="D533" s="28">
        <f t="shared" si="27"/>
        <v>81.63265306122449</v>
      </c>
      <c r="E533" s="28">
        <f t="shared" si="28"/>
        <v>18.367346938775512</v>
      </c>
      <c r="F533" s="28">
        <f t="shared" si="29"/>
        <v>98.125</v>
      </c>
      <c r="G533" s="28">
        <f t="shared" si="29"/>
        <v>0.625</v>
      </c>
      <c r="H533" s="28">
        <f t="shared" si="29"/>
        <v>1.25</v>
      </c>
      <c r="I533" s="28"/>
      <c r="J533" s="13"/>
      <c r="K533" s="28">
        <f t="shared" si="30"/>
        <v>42.038216560509554</v>
      </c>
      <c r="L533" s="28">
        <f t="shared" si="30"/>
        <v>19.745222929936304</v>
      </c>
      <c r="M533" s="13"/>
      <c r="N533" s="28">
        <f t="shared" si="31"/>
        <v>19.10828025477707</v>
      </c>
      <c r="O533" s="28">
        <f t="shared" si="31"/>
        <v>2.5477707006369426</v>
      </c>
      <c r="P533" s="13"/>
      <c r="Q533" s="28">
        <f t="shared" si="32"/>
        <v>6.369426751592357</v>
      </c>
      <c r="R533" s="28">
        <f t="shared" si="32"/>
        <v>3.1847133757961785</v>
      </c>
      <c r="S533" s="28">
        <f t="shared" si="32"/>
        <v>1.910828025477707</v>
      </c>
      <c r="T533" s="28">
        <f t="shared" si="32"/>
        <v>1.2738853503184713</v>
      </c>
      <c r="U533" s="28">
        <f t="shared" si="32"/>
        <v>0.6369426751592356</v>
      </c>
      <c r="V533" s="28">
        <f t="shared" si="32"/>
        <v>0</v>
      </c>
      <c r="W533" s="28">
        <f t="shared" si="32"/>
        <v>0.6369426751592356</v>
      </c>
      <c r="X533" s="28">
        <f t="shared" si="32"/>
        <v>0</v>
      </c>
      <c r="Y533" s="28">
        <f t="shared" si="32"/>
        <v>0</v>
      </c>
      <c r="Z533" s="28">
        <f t="shared" si="32"/>
        <v>2.5477707006369426</v>
      </c>
      <c r="AA533" s="28">
        <f t="shared" si="32"/>
        <v>0</v>
      </c>
      <c r="AB533" s="27"/>
      <c r="AC533" s="14">
        <f t="shared" si="33"/>
        <v>100</v>
      </c>
      <c r="AD533" s="13"/>
    </row>
    <row r="534" spans="1:30" ht="12.75">
      <c r="A534" s="12" t="s">
        <v>26</v>
      </c>
      <c r="B534" s="12" t="s">
        <v>101</v>
      </c>
      <c r="C534" s="13"/>
      <c r="D534" s="26">
        <f t="shared" si="27"/>
        <v>81.38981437410757</v>
      </c>
      <c r="E534" s="26">
        <f t="shared" si="28"/>
        <v>18.610185625892427</v>
      </c>
      <c r="F534" s="26">
        <f t="shared" si="29"/>
        <v>95.90643274853801</v>
      </c>
      <c r="G534" s="26">
        <f t="shared" si="29"/>
        <v>1.286549707602339</v>
      </c>
      <c r="H534" s="26">
        <f t="shared" si="29"/>
        <v>2.807017543859649</v>
      </c>
      <c r="I534" s="26"/>
      <c r="J534" s="13"/>
      <c r="K534" s="26">
        <f t="shared" si="30"/>
        <v>37.31707317073171</v>
      </c>
      <c r="L534" s="26">
        <f t="shared" si="30"/>
        <v>21.463414634146343</v>
      </c>
      <c r="M534" s="13"/>
      <c r="N534" s="26">
        <f t="shared" si="31"/>
        <v>27.134146341463413</v>
      </c>
      <c r="O534" s="26">
        <f t="shared" si="31"/>
        <v>2.2560975609756095</v>
      </c>
      <c r="P534" s="13"/>
      <c r="Q534" s="26">
        <f t="shared" si="32"/>
        <v>2.2560975609756095</v>
      </c>
      <c r="R534" s="26">
        <f t="shared" si="32"/>
        <v>2.4390243902439024</v>
      </c>
      <c r="S534" s="26">
        <f t="shared" si="32"/>
        <v>2.4390243902439024</v>
      </c>
      <c r="T534" s="26">
        <f t="shared" si="32"/>
        <v>0.9146341463414634</v>
      </c>
      <c r="U534" s="26">
        <f t="shared" si="32"/>
        <v>1.2195121951219512</v>
      </c>
      <c r="V534" s="26">
        <f t="shared" si="32"/>
        <v>0.4878048780487805</v>
      </c>
      <c r="W534" s="26">
        <f t="shared" si="32"/>
        <v>0.5487804878048781</v>
      </c>
      <c r="X534" s="26">
        <f t="shared" si="32"/>
        <v>0.24390243902439024</v>
      </c>
      <c r="Y534" s="26">
        <f t="shared" si="32"/>
        <v>0.6097560975609756</v>
      </c>
      <c r="Z534" s="26">
        <f t="shared" si="32"/>
        <v>0.18292682926829268</v>
      </c>
      <c r="AA534" s="26">
        <f t="shared" si="32"/>
        <v>0.4878048780487805</v>
      </c>
      <c r="AB534" s="27"/>
      <c r="AC534" s="12">
        <f t="shared" si="33"/>
        <v>99.99999999999999</v>
      </c>
      <c r="AD534" s="13"/>
    </row>
    <row r="535" spans="1:30" ht="12.75">
      <c r="A535" s="14" t="s">
        <v>26</v>
      </c>
      <c r="B535" s="14" t="s">
        <v>102</v>
      </c>
      <c r="C535" s="13"/>
      <c r="D535" s="28">
        <f t="shared" si="27"/>
        <v>82.73858921161826</v>
      </c>
      <c r="E535" s="28">
        <f t="shared" si="28"/>
        <v>17.26141078838174</v>
      </c>
      <c r="F535" s="28">
        <f t="shared" si="29"/>
        <v>95.8876629889669</v>
      </c>
      <c r="G535" s="28">
        <f t="shared" si="29"/>
        <v>1.3373453694416584</v>
      </c>
      <c r="H535" s="28">
        <f t="shared" si="29"/>
        <v>2.774991641591441</v>
      </c>
      <c r="I535" s="28"/>
      <c r="J535" s="13"/>
      <c r="K535" s="28">
        <f t="shared" si="30"/>
        <v>39.01673640167364</v>
      </c>
      <c r="L535" s="28">
        <f t="shared" si="30"/>
        <v>17.538354253835426</v>
      </c>
      <c r="M535" s="13"/>
      <c r="N535" s="28">
        <f t="shared" si="31"/>
        <v>27.02231520223152</v>
      </c>
      <c r="O535" s="28">
        <f t="shared" si="31"/>
        <v>3.312412831241283</v>
      </c>
      <c r="P535" s="13"/>
      <c r="Q535" s="28">
        <f t="shared" si="32"/>
        <v>4.044630404463041</v>
      </c>
      <c r="R535" s="28">
        <f t="shared" si="32"/>
        <v>3.695955369595537</v>
      </c>
      <c r="S535" s="28">
        <f t="shared" si="32"/>
        <v>2.092050209205021</v>
      </c>
      <c r="T535" s="28">
        <f t="shared" si="32"/>
        <v>0.3138075313807531</v>
      </c>
      <c r="U535" s="28">
        <f t="shared" si="32"/>
        <v>0.8716875871687587</v>
      </c>
      <c r="V535" s="28">
        <f t="shared" si="32"/>
        <v>0.38354253835425384</v>
      </c>
      <c r="W535" s="28">
        <f t="shared" si="32"/>
        <v>0.2789400278940028</v>
      </c>
      <c r="X535" s="28">
        <f t="shared" si="32"/>
        <v>0.0697350069735007</v>
      </c>
      <c r="Y535" s="28">
        <f t="shared" si="32"/>
        <v>0.592747559274756</v>
      </c>
      <c r="Z535" s="28">
        <f t="shared" si="32"/>
        <v>0.45327754532775455</v>
      </c>
      <c r="AA535" s="28">
        <f t="shared" si="32"/>
        <v>0.3138075313807531</v>
      </c>
      <c r="AB535" s="27"/>
      <c r="AC535" s="14">
        <f t="shared" si="33"/>
        <v>100</v>
      </c>
      <c r="AD535" s="13"/>
    </row>
    <row r="536" spans="1:30" ht="12.75">
      <c r="A536" s="12" t="s">
        <v>26</v>
      </c>
      <c r="B536" s="12" t="s">
        <v>103</v>
      </c>
      <c r="C536" s="13"/>
      <c r="D536" s="26">
        <f t="shared" si="27"/>
        <v>84.86096807415036</v>
      </c>
      <c r="E536" s="26">
        <f t="shared" si="28"/>
        <v>15.139031925849636</v>
      </c>
      <c r="F536" s="26">
        <f t="shared" si="29"/>
        <v>96.96601941747574</v>
      </c>
      <c r="G536" s="26">
        <f t="shared" si="29"/>
        <v>0.6067961165048543</v>
      </c>
      <c r="H536" s="26">
        <f t="shared" si="29"/>
        <v>2.4271844660194173</v>
      </c>
      <c r="I536" s="26"/>
      <c r="J536" s="13"/>
      <c r="K536" s="26">
        <f t="shared" si="30"/>
        <v>42.17772215269086</v>
      </c>
      <c r="L536" s="26">
        <f t="shared" si="30"/>
        <v>20.775969962453065</v>
      </c>
      <c r="M536" s="13"/>
      <c r="N536" s="26">
        <f t="shared" si="31"/>
        <v>18.02252816020025</v>
      </c>
      <c r="O536" s="26">
        <f t="shared" si="31"/>
        <v>2.753441802252816</v>
      </c>
      <c r="P536" s="13"/>
      <c r="Q536" s="26">
        <f t="shared" si="32"/>
        <v>4.630788485607009</v>
      </c>
      <c r="R536" s="26">
        <f t="shared" si="32"/>
        <v>4.005006257822278</v>
      </c>
      <c r="S536" s="26">
        <f t="shared" si="32"/>
        <v>2.6282853566958697</v>
      </c>
      <c r="T536" s="26">
        <f t="shared" si="32"/>
        <v>0.6257822277847309</v>
      </c>
      <c r="U536" s="26">
        <f t="shared" si="32"/>
        <v>1.0012515644555695</v>
      </c>
      <c r="V536" s="26">
        <f t="shared" si="32"/>
        <v>0.37546933667083854</v>
      </c>
      <c r="W536" s="26">
        <f t="shared" si="32"/>
        <v>0.37546933667083854</v>
      </c>
      <c r="X536" s="26">
        <f t="shared" si="32"/>
        <v>0.5006257822277848</v>
      </c>
      <c r="Y536" s="26">
        <f t="shared" si="32"/>
        <v>1.376720901126408</v>
      </c>
      <c r="Z536" s="26">
        <f t="shared" si="32"/>
        <v>0.6257822277847309</v>
      </c>
      <c r="AA536" s="26">
        <f t="shared" si="32"/>
        <v>0.1251564455569462</v>
      </c>
      <c r="AB536" s="27"/>
      <c r="AC536" s="12">
        <f t="shared" si="33"/>
        <v>99.99999999999997</v>
      </c>
      <c r="AD536" s="13"/>
    </row>
    <row r="537" spans="1:30" ht="12.75">
      <c r="A537" s="14" t="s">
        <v>26</v>
      </c>
      <c r="B537" s="14" t="s">
        <v>104</v>
      </c>
      <c r="C537" s="13"/>
      <c r="D537" s="28">
        <f t="shared" si="27"/>
        <v>85.58558558558559</v>
      </c>
      <c r="E537" s="28">
        <f t="shared" si="28"/>
        <v>14.41441441441441</v>
      </c>
      <c r="F537" s="28">
        <f t="shared" si="29"/>
        <v>96.89608636977059</v>
      </c>
      <c r="G537" s="28">
        <f t="shared" si="29"/>
        <v>0.8097165991902834</v>
      </c>
      <c r="H537" s="28">
        <f t="shared" si="29"/>
        <v>2.2402159244264506</v>
      </c>
      <c r="I537" s="28"/>
      <c r="J537" s="13"/>
      <c r="K537" s="28">
        <f t="shared" si="30"/>
        <v>37.24233983286908</v>
      </c>
      <c r="L537" s="28">
        <f t="shared" si="30"/>
        <v>16.573816155988858</v>
      </c>
      <c r="M537" s="13"/>
      <c r="N537" s="28">
        <f t="shared" si="31"/>
        <v>28.941504178272982</v>
      </c>
      <c r="O537" s="28">
        <f t="shared" si="31"/>
        <v>3.649025069637883</v>
      </c>
      <c r="P537" s="13"/>
      <c r="Q537" s="28">
        <f t="shared" si="32"/>
        <v>3.481894150417827</v>
      </c>
      <c r="R537" s="28">
        <f t="shared" si="32"/>
        <v>3.231197771587744</v>
      </c>
      <c r="S537" s="28">
        <f t="shared" si="32"/>
        <v>2.5069637883008355</v>
      </c>
      <c r="T537" s="28">
        <f t="shared" si="32"/>
        <v>0.947075208913649</v>
      </c>
      <c r="U537" s="28">
        <f t="shared" si="32"/>
        <v>1.0863509749303621</v>
      </c>
      <c r="V537" s="28">
        <f t="shared" si="32"/>
        <v>0.5013927576601671</v>
      </c>
      <c r="W537" s="28">
        <f t="shared" si="32"/>
        <v>0.2785515320334262</v>
      </c>
      <c r="X537" s="28">
        <f t="shared" si="32"/>
        <v>0.3342618384401114</v>
      </c>
      <c r="Y537" s="28">
        <f t="shared" si="32"/>
        <v>0.6128133704735376</v>
      </c>
      <c r="Z537" s="28">
        <f t="shared" si="32"/>
        <v>0.362116991643454</v>
      </c>
      <c r="AA537" s="28">
        <f t="shared" si="32"/>
        <v>0.25069637883008355</v>
      </c>
      <c r="AB537" s="27"/>
      <c r="AC537" s="14">
        <f t="shared" si="33"/>
        <v>100.00000000000003</v>
      </c>
      <c r="AD537" s="13"/>
    </row>
    <row r="538" spans="1:30" ht="12.75">
      <c r="A538" s="12" t="s">
        <v>26</v>
      </c>
      <c r="B538" s="12" t="s">
        <v>105</v>
      </c>
      <c r="C538" s="13"/>
      <c r="D538" s="26">
        <f t="shared" si="27"/>
        <v>83.06010928961749</v>
      </c>
      <c r="E538" s="26">
        <f t="shared" si="28"/>
        <v>16.939890710382514</v>
      </c>
      <c r="F538" s="26">
        <f t="shared" si="29"/>
        <v>96.38157894736842</v>
      </c>
      <c r="G538" s="26">
        <f t="shared" si="29"/>
        <v>1.644736842105263</v>
      </c>
      <c r="H538" s="26">
        <f t="shared" si="29"/>
        <v>1.9736842105263157</v>
      </c>
      <c r="I538" s="26"/>
      <c r="J538" s="13"/>
      <c r="K538" s="26">
        <f t="shared" si="30"/>
        <v>32.76450511945392</v>
      </c>
      <c r="L538" s="26">
        <f t="shared" si="30"/>
        <v>12.286689419795222</v>
      </c>
      <c r="M538" s="13"/>
      <c r="N538" s="26">
        <f t="shared" si="31"/>
        <v>36.177474402730375</v>
      </c>
      <c r="O538" s="26">
        <f t="shared" si="31"/>
        <v>2.3890784982935154</v>
      </c>
      <c r="P538" s="13"/>
      <c r="Q538" s="26">
        <f t="shared" si="32"/>
        <v>7.167235494880546</v>
      </c>
      <c r="R538" s="26">
        <f t="shared" si="32"/>
        <v>2.3890784982935154</v>
      </c>
      <c r="S538" s="26">
        <f t="shared" si="32"/>
        <v>2.3890784982935154</v>
      </c>
      <c r="T538" s="26">
        <f t="shared" si="32"/>
        <v>0.3412969283276451</v>
      </c>
      <c r="U538" s="26">
        <f t="shared" si="32"/>
        <v>1.7064846416382253</v>
      </c>
      <c r="V538" s="26">
        <f t="shared" si="32"/>
        <v>1.023890784982935</v>
      </c>
      <c r="W538" s="26">
        <f t="shared" si="32"/>
        <v>0</v>
      </c>
      <c r="X538" s="26">
        <f t="shared" si="32"/>
        <v>0.3412969283276451</v>
      </c>
      <c r="Y538" s="26">
        <f t="shared" si="32"/>
        <v>0</v>
      </c>
      <c r="Z538" s="26">
        <f t="shared" si="32"/>
        <v>1.023890784982935</v>
      </c>
      <c r="AA538" s="26">
        <f t="shared" si="32"/>
        <v>0</v>
      </c>
      <c r="AB538" s="27"/>
      <c r="AC538" s="12">
        <f t="shared" si="33"/>
        <v>100.00000000000001</v>
      </c>
      <c r="AD538" s="13"/>
    </row>
    <row r="539" spans="1:30" ht="12.75">
      <c r="A539" s="14" t="s">
        <v>26</v>
      </c>
      <c r="B539" s="14" t="s">
        <v>106</v>
      </c>
      <c r="C539" s="13"/>
      <c r="D539" s="28">
        <f t="shared" si="27"/>
        <v>84.4776119402985</v>
      </c>
      <c r="E539" s="28">
        <f t="shared" si="28"/>
        <v>15.522388059701498</v>
      </c>
      <c r="F539" s="28">
        <f t="shared" si="29"/>
        <v>96.113074204947</v>
      </c>
      <c r="G539" s="28">
        <f t="shared" si="29"/>
        <v>0.5889281507656066</v>
      </c>
      <c r="H539" s="28">
        <f t="shared" si="29"/>
        <v>3.297997644287397</v>
      </c>
      <c r="I539" s="28"/>
      <c r="J539" s="13"/>
      <c r="K539" s="28">
        <f t="shared" si="30"/>
        <v>36.27450980392157</v>
      </c>
      <c r="L539" s="28">
        <f t="shared" si="30"/>
        <v>12.990196078431373</v>
      </c>
      <c r="M539" s="13"/>
      <c r="N539" s="28">
        <f t="shared" si="31"/>
        <v>29.166666666666668</v>
      </c>
      <c r="O539" s="28">
        <f t="shared" si="31"/>
        <v>4.411764705882353</v>
      </c>
      <c r="P539" s="13"/>
      <c r="Q539" s="28">
        <f t="shared" si="32"/>
        <v>5.147058823529412</v>
      </c>
      <c r="R539" s="28">
        <f t="shared" si="32"/>
        <v>2.573529411764706</v>
      </c>
      <c r="S539" s="28">
        <f t="shared" si="32"/>
        <v>3.9215686274509802</v>
      </c>
      <c r="T539" s="28">
        <f t="shared" si="32"/>
        <v>0.24509803921568626</v>
      </c>
      <c r="U539" s="28">
        <f t="shared" si="32"/>
        <v>1.5931372549019607</v>
      </c>
      <c r="V539" s="28">
        <f t="shared" si="32"/>
        <v>0.6127450980392157</v>
      </c>
      <c r="W539" s="28">
        <f t="shared" si="32"/>
        <v>1.3480392156862746</v>
      </c>
      <c r="X539" s="28">
        <f t="shared" si="32"/>
        <v>0.49019607843137253</v>
      </c>
      <c r="Y539" s="28">
        <f t="shared" si="32"/>
        <v>0.49019607843137253</v>
      </c>
      <c r="Z539" s="28">
        <f t="shared" si="32"/>
        <v>0.6127450980392157</v>
      </c>
      <c r="AA539" s="28">
        <f t="shared" si="32"/>
        <v>0.12254901960784313</v>
      </c>
      <c r="AB539" s="27"/>
      <c r="AC539" s="14">
        <f t="shared" si="33"/>
        <v>99.99999999999999</v>
      </c>
      <c r="AD539" s="13"/>
    </row>
    <row r="540" spans="1:30" ht="12.75">
      <c r="A540" s="12" t="s">
        <v>26</v>
      </c>
      <c r="B540" s="12" t="s">
        <v>107</v>
      </c>
      <c r="C540" s="13"/>
      <c r="D540" s="26">
        <f t="shared" si="27"/>
        <v>84.7560975609756</v>
      </c>
      <c r="E540" s="26">
        <f t="shared" si="28"/>
        <v>15.243902439024396</v>
      </c>
      <c r="F540" s="26">
        <f aca="true" t="shared" si="34" ref="F540:H555">F84*100/$E84</f>
        <v>96.1630695443645</v>
      </c>
      <c r="G540" s="26">
        <f t="shared" si="34"/>
        <v>0.6594724220623501</v>
      </c>
      <c r="H540" s="26">
        <f t="shared" si="34"/>
        <v>3.1774580335731413</v>
      </c>
      <c r="I540" s="26"/>
      <c r="J540" s="13"/>
      <c r="K540" s="26">
        <f aca="true" t="shared" si="35" ref="K540:L555">K84*100/$AC84</f>
        <v>34.53865336658354</v>
      </c>
      <c r="L540" s="26">
        <f t="shared" si="35"/>
        <v>16.209476309226932</v>
      </c>
      <c r="M540" s="13"/>
      <c r="N540" s="26">
        <f aca="true" t="shared" si="36" ref="N540:O555">N84*100/$AC84</f>
        <v>31.546134663341647</v>
      </c>
      <c r="O540" s="26">
        <f t="shared" si="36"/>
        <v>3.678304239401496</v>
      </c>
      <c r="P540" s="13"/>
      <c r="Q540" s="26">
        <f aca="true" t="shared" si="37" ref="Q540:AA555">Q84*100/$AC84</f>
        <v>3.3665835411471323</v>
      </c>
      <c r="R540" s="26">
        <f t="shared" si="37"/>
        <v>3.054862842892768</v>
      </c>
      <c r="S540" s="26">
        <f t="shared" si="37"/>
        <v>2.9925187032418954</v>
      </c>
      <c r="T540" s="26">
        <f t="shared" si="37"/>
        <v>0.24937655860349128</v>
      </c>
      <c r="U540" s="26">
        <f t="shared" si="37"/>
        <v>0.8104738154613467</v>
      </c>
      <c r="V540" s="26">
        <f t="shared" si="37"/>
        <v>0.9351620947630923</v>
      </c>
      <c r="W540" s="26">
        <f t="shared" si="37"/>
        <v>0.5610972568578554</v>
      </c>
      <c r="X540" s="26">
        <f t="shared" si="37"/>
        <v>0.43640897755610975</v>
      </c>
      <c r="Y540" s="26">
        <f t="shared" si="37"/>
        <v>0.8104738154613467</v>
      </c>
      <c r="Z540" s="26">
        <f t="shared" si="37"/>
        <v>0.43640897755610975</v>
      </c>
      <c r="AA540" s="26">
        <f t="shared" si="37"/>
        <v>0.3740648379052369</v>
      </c>
      <c r="AB540" s="27"/>
      <c r="AC540" s="12">
        <f t="shared" si="33"/>
        <v>100.00000000000001</v>
      </c>
      <c r="AD540" s="13"/>
    </row>
    <row r="541" spans="1:30" ht="12.75">
      <c r="A541" s="14" t="s">
        <v>26</v>
      </c>
      <c r="B541" s="14" t="s">
        <v>108</v>
      </c>
      <c r="C541" s="13"/>
      <c r="D541" s="28">
        <f t="shared" si="27"/>
        <v>87.3015873015873</v>
      </c>
      <c r="E541" s="28">
        <f t="shared" si="28"/>
        <v>12.698412698412696</v>
      </c>
      <c r="F541" s="28">
        <f t="shared" si="34"/>
        <v>92.72727272727273</v>
      </c>
      <c r="G541" s="28">
        <f t="shared" si="34"/>
        <v>5.454545454545454</v>
      </c>
      <c r="H541" s="28">
        <f t="shared" si="34"/>
        <v>1.8181818181818181</v>
      </c>
      <c r="I541" s="28"/>
      <c r="J541" s="13"/>
      <c r="K541" s="28">
        <f t="shared" si="35"/>
        <v>35.294117647058826</v>
      </c>
      <c r="L541" s="28">
        <f t="shared" si="35"/>
        <v>23.529411764705884</v>
      </c>
      <c r="M541" s="13"/>
      <c r="N541" s="28">
        <f t="shared" si="36"/>
        <v>25.49019607843137</v>
      </c>
      <c r="O541" s="28">
        <f t="shared" si="36"/>
        <v>2.9411764705882355</v>
      </c>
      <c r="P541" s="13"/>
      <c r="Q541" s="28">
        <f t="shared" si="37"/>
        <v>2.9411764705882355</v>
      </c>
      <c r="R541" s="28">
        <f t="shared" si="37"/>
        <v>3.9215686274509802</v>
      </c>
      <c r="S541" s="28">
        <f t="shared" si="37"/>
        <v>1.9607843137254901</v>
      </c>
      <c r="T541" s="28">
        <f t="shared" si="37"/>
        <v>0</v>
      </c>
      <c r="U541" s="28">
        <f t="shared" si="37"/>
        <v>0.9803921568627451</v>
      </c>
      <c r="V541" s="28">
        <f t="shared" si="37"/>
        <v>0</v>
      </c>
      <c r="W541" s="28">
        <f t="shared" si="37"/>
        <v>0</v>
      </c>
      <c r="X541" s="28">
        <f t="shared" si="37"/>
        <v>0</v>
      </c>
      <c r="Y541" s="28">
        <f t="shared" si="37"/>
        <v>1.9607843137254901</v>
      </c>
      <c r="Z541" s="28">
        <f t="shared" si="37"/>
        <v>0</v>
      </c>
      <c r="AA541" s="28">
        <f t="shared" si="37"/>
        <v>0.9803921568627451</v>
      </c>
      <c r="AB541" s="27"/>
      <c r="AC541" s="14">
        <f t="shared" si="33"/>
        <v>99.99999999999999</v>
      </c>
      <c r="AD541" s="13"/>
    </row>
    <row r="542" spans="1:30" ht="12.75">
      <c r="A542" s="12" t="s">
        <v>26</v>
      </c>
      <c r="B542" s="12" t="s">
        <v>109</v>
      </c>
      <c r="C542" s="13"/>
      <c r="D542" s="26">
        <f t="shared" si="27"/>
        <v>81.34445023449713</v>
      </c>
      <c r="E542" s="26">
        <f t="shared" si="28"/>
        <v>18.65554976550287</v>
      </c>
      <c r="F542" s="26">
        <f t="shared" si="34"/>
        <v>96.34849455477259</v>
      </c>
      <c r="G542" s="26">
        <f t="shared" si="34"/>
        <v>0.8327994875080077</v>
      </c>
      <c r="H542" s="26">
        <f t="shared" si="34"/>
        <v>2.8187059577194105</v>
      </c>
      <c r="I542" s="26"/>
      <c r="J542" s="13"/>
      <c r="K542" s="26">
        <f t="shared" si="35"/>
        <v>36.236702127659576</v>
      </c>
      <c r="L542" s="26">
        <f t="shared" si="35"/>
        <v>21.210106382978722</v>
      </c>
      <c r="M542" s="13"/>
      <c r="N542" s="26">
        <f t="shared" si="36"/>
        <v>26.861702127659573</v>
      </c>
      <c r="O542" s="26">
        <f t="shared" si="36"/>
        <v>1.5957446808510638</v>
      </c>
      <c r="P542" s="13"/>
      <c r="Q542" s="26">
        <f t="shared" si="37"/>
        <v>5.319148936170213</v>
      </c>
      <c r="R542" s="26">
        <f t="shared" si="37"/>
        <v>1.5292553191489362</v>
      </c>
      <c r="S542" s="26">
        <f t="shared" si="37"/>
        <v>2.393617021276596</v>
      </c>
      <c r="T542" s="26">
        <f t="shared" si="37"/>
        <v>0.7313829787234043</v>
      </c>
      <c r="U542" s="26">
        <f t="shared" si="37"/>
        <v>1.5292553191489362</v>
      </c>
      <c r="V542" s="26">
        <f t="shared" si="37"/>
        <v>0.39893617021276595</v>
      </c>
      <c r="W542" s="26">
        <f t="shared" si="37"/>
        <v>0.3324468085106383</v>
      </c>
      <c r="X542" s="26">
        <f t="shared" si="37"/>
        <v>0.3324468085106383</v>
      </c>
      <c r="Y542" s="26">
        <f t="shared" si="37"/>
        <v>0.9308510638297872</v>
      </c>
      <c r="Z542" s="26">
        <f t="shared" si="37"/>
        <v>0.5319148936170213</v>
      </c>
      <c r="AA542" s="26">
        <f t="shared" si="37"/>
        <v>0.06648936170212766</v>
      </c>
      <c r="AB542" s="27"/>
      <c r="AC542" s="12">
        <f t="shared" si="33"/>
        <v>100</v>
      </c>
      <c r="AD542" s="13"/>
    </row>
    <row r="543" spans="1:30" ht="12.75">
      <c r="A543" s="14" t="s">
        <v>26</v>
      </c>
      <c r="B543" s="14" t="s">
        <v>110</v>
      </c>
      <c r="C543" s="13"/>
      <c r="D543" s="28">
        <f t="shared" si="27"/>
        <v>82.24057821373258</v>
      </c>
      <c r="E543" s="28">
        <f t="shared" si="28"/>
        <v>17.759421786267424</v>
      </c>
      <c r="F543" s="28">
        <f t="shared" si="34"/>
        <v>97.11236660389203</v>
      </c>
      <c r="G543" s="28">
        <f t="shared" si="34"/>
        <v>0.7532956685499058</v>
      </c>
      <c r="H543" s="28">
        <f t="shared" si="34"/>
        <v>2.1343377275580666</v>
      </c>
      <c r="I543" s="28"/>
      <c r="J543" s="13"/>
      <c r="K543" s="28">
        <f t="shared" si="35"/>
        <v>37.55656108597285</v>
      </c>
      <c r="L543" s="28">
        <f t="shared" si="35"/>
        <v>12.540400775694893</v>
      </c>
      <c r="M543" s="13"/>
      <c r="N543" s="28">
        <f t="shared" si="36"/>
        <v>32.967032967032964</v>
      </c>
      <c r="O543" s="28">
        <f t="shared" si="36"/>
        <v>2.8442146089204914</v>
      </c>
      <c r="P543" s="13"/>
      <c r="Q543" s="28">
        <f t="shared" si="37"/>
        <v>5.300581771170006</v>
      </c>
      <c r="R543" s="28">
        <f t="shared" si="37"/>
        <v>2.779573367808662</v>
      </c>
      <c r="S543" s="28">
        <f t="shared" si="37"/>
        <v>2.7149321266968327</v>
      </c>
      <c r="T543" s="28">
        <f t="shared" si="37"/>
        <v>0.2585649644473174</v>
      </c>
      <c r="U543" s="28">
        <f t="shared" si="37"/>
        <v>0.7110536522301228</v>
      </c>
      <c r="V543" s="28">
        <f t="shared" si="37"/>
        <v>0.45248868778280543</v>
      </c>
      <c r="W543" s="28">
        <f t="shared" si="37"/>
        <v>0.3878474466709761</v>
      </c>
      <c r="X543" s="28">
        <f t="shared" si="37"/>
        <v>0.2585649644473174</v>
      </c>
      <c r="Y543" s="28">
        <f t="shared" si="37"/>
        <v>0.45248868778280543</v>
      </c>
      <c r="Z543" s="28">
        <f t="shared" si="37"/>
        <v>0.3878474466709761</v>
      </c>
      <c r="AA543" s="28">
        <f t="shared" si="37"/>
        <v>0.3878474466709761</v>
      </c>
      <c r="AB543" s="27"/>
      <c r="AC543" s="14">
        <f t="shared" si="33"/>
        <v>100</v>
      </c>
      <c r="AD543" s="13"/>
    </row>
    <row r="544" spans="1:30" ht="12.75">
      <c r="A544" s="12" t="s">
        <v>26</v>
      </c>
      <c r="B544" s="12" t="s">
        <v>111</v>
      </c>
      <c r="C544" s="13"/>
      <c r="D544" s="26">
        <f t="shared" si="27"/>
        <v>89.29738562091504</v>
      </c>
      <c r="E544" s="26">
        <f t="shared" si="28"/>
        <v>10.702614379084963</v>
      </c>
      <c r="F544" s="26">
        <f t="shared" si="34"/>
        <v>97.25526075022873</v>
      </c>
      <c r="G544" s="26">
        <f t="shared" si="34"/>
        <v>1.3723696248856359</v>
      </c>
      <c r="H544" s="26">
        <f t="shared" si="34"/>
        <v>1.3723696248856359</v>
      </c>
      <c r="I544" s="26"/>
      <c r="J544" s="13"/>
      <c r="K544" s="26">
        <f t="shared" si="35"/>
        <v>39.22859830667921</v>
      </c>
      <c r="L544" s="26">
        <f t="shared" si="35"/>
        <v>20.88428974600188</v>
      </c>
      <c r="M544" s="13"/>
      <c r="N544" s="26">
        <f t="shared" si="36"/>
        <v>22.013170272812793</v>
      </c>
      <c r="O544" s="26">
        <f t="shared" si="36"/>
        <v>2.634054562558796</v>
      </c>
      <c r="P544" s="13"/>
      <c r="Q544" s="26">
        <f t="shared" si="37"/>
        <v>3.574788334901223</v>
      </c>
      <c r="R544" s="26">
        <f t="shared" si="37"/>
        <v>2.7281279397930387</v>
      </c>
      <c r="S544" s="26">
        <f t="shared" si="37"/>
        <v>3.1044214487300095</v>
      </c>
      <c r="T544" s="26">
        <f t="shared" si="37"/>
        <v>0.8466603951081844</v>
      </c>
      <c r="U544" s="26">
        <f t="shared" si="37"/>
        <v>1.2229539040451551</v>
      </c>
      <c r="V544" s="26">
        <f t="shared" si="37"/>
        <v>0.7525870178739417</v>
      </c>
      <c r="W544" s="26">
        <f t="shared" si="37"/>
        <v>0.18814675446848542</v>
      </c>
      <c r="X544" s="26">
        <f t="shared" si="37"/>
        <v>0.37629350893697083</v>
      </c>
      <c r="Y544" s="26">
        <f t="shared" si="37"/>
        <v>1.5051740357478833</v>
      </c>
      <c r="Z544" s="26">
        <f t="shared" si="37"/>
        <v>0.5644402634054563</v>
      </c>
      <c r="AA544" s="26">
        <f t="shared" si="37"/>
        <v>0.37629350893697083</v>
      </c>
      <c r="AB544" s="27"/>
      <c r="AC544" s="12">
        <f t="shared" si="33"/>
        <v>100.00000000000001</v>
      </c>
      <c r="AD544" s="13"/>
    </row>
    <row r="545" spans="1:30" ht="12.75">
      <c r="A545" s="14" t="s">
        <v>26</v>
      </c>
      <c r="B545" s="14" t="s">
        <v>112</v>
      </c>
      <c r="C545" s="13"/>
      <c r="D545" s="28">
        <f t="shared" si="27"/>
        <v>84.75103734439834</v>
      </c>
      <c r="E545" s="28">
        <f t="shared" si="28"/>
        <v>15.248962655601659</v>
      </c>
      <c r="F545" s="28">
        <f t="shared" si="34"/>
        <v>96.81762545899633</v>
      </c>
      <c r="G545" s="28">
        <f t="shared" si="34"/>
        <v>0.8567931456548348</v>
      </c>
      <c r="H545" s="28">
        <f t="shared" si="34"/>
        <v>2.3255813953488373</v>
      </c>
      <c r="I545" s="28"/>
      <c r="J545" s="13"/>
      <c r="K545" s="28">
        <f t="shared" si="35"/>
        <v>36.59924146649811</v>
      </c>
      <c r="L545" s="28">
        <f t="shared" si="35"/>
        <v>16.68773704171934</v>
      </c>
      <c r="M545" s="13"/>
      <c r="N545" s="28">
        <f t="shared" si="36"/>
        <v>30.214917825537295</v>
      </c>
      <c r="O545" s="28">
        <f t="shared" si="36"/>
        <v>2.8445006321112514</v>
      </c>
      <c r="P545" s="13"/>
      <c r="Q545" s="28">
        <f t="shared" si="37"/>
        <v>3.8558786346396965</v>
      </c>
      <c r="R545" s="28">
        <f t="shared" si="37"/>
        <v>3.034134007585335</v>
      </c>
      <c r="S545" s="28">
        <f t="shared" si="37"/>
        <v>2.907711757269279</v>
      </c>
      <c r="T545" s="28">
        <f t="shared" si="37"/>
        <v>0.6321112515802781</v>
      </c>
      <c r="U545" s="28">
        <f t="shared" si="37"/>
        <v>0.4424778761061947</v>
      </c>
      <c r="V545" s="28">
        <f t="shared" si="37"/>
        <v>0.5689001264222503</v>
      </c>
      <c r="W545" s="28">
        <f t="shared" si="37"/>
        <v>0.5689001264222503</v>
      </c>
      <c r="X545" s="28">
        <f t="shared" si="37"/>
        <v>0.4424778761061947</v>
      </c>
      <c r="Y545" s="28">
        <f t="shared" si="37"/>
        <v>0.37926675094816686</v>
      </c>
      <c r="Z545" s="28">
        <f t="shared" si="37"/>
        <v>0.31605562579013907</v>
      </c>
      <c r="AA545" s="28">
        <f t="shared" si="37"/>
        <v>0.5056890012642224</v>
      </c>
      <c r="AB545" s="27"/>
      <c r="AC545" s="14">
        <f t="shared" si="33"/>
        <v>100</v>
      </c>
      <c r="AD545" s="13"/>
    </row>
    <row r="546" spans="1:30" ht="12.75">
      <c r="A546" s="12" t="s">
        <v>26</v>
      </c>
      <c r="B546" s="12" t="s">
        <v>113</v>
      </c>
      <c r="C546" s="13"/>
      <c r="D546" s="26">
        <f t="shared" si="27"/>
        <v>83.648393194707</v>
      </c>
      <c r="E546" s="26">
        <f t="shared" si="28"/>
        <v>16.351606805293002</v>
      </c>
      <c r="F546" s="26">
        <f t="shared" si="34"/>
        <v>96.7231638418079</v>
      </c>
      <c r="G546" s="26">
        <f t="shared" si="34"/>
        <v>0.5649717514124294</v>
      </c>
      <c r="H546" s="26">
        <f t="shared" si="34"/>
        <v>2.711864406779661</v>
      </c>
      <c r="I546" s="26"/>
      <c r="J546" s="13"/>
      <c r="K546" s="26">
        <f t="shared" si="35"/>
        <v>39.7196261682243</v>
      </c>
      <c r="L546" s="26">
        <f t="shared" si="35"/>
        <v>19.509345794392523</v>
      </c>
      <c r="M546" s="13"/>
      <c r="N546" s="26">
        <f t="shared" si="36"/>
        <v>24.182242990654206</v>
      </c>
      <c r="O546" s="26">
        <f t="shared" si="36"/>
        <v>4.322429906542056</v>
      </c>
      <c r="P546" s="13"/>
      <c r="Q546" s="26">
        <f t="shared" si="37"/>
        <v>2.6869158878504673</v>
      </c>
      <c r="R546" s="26">
        <f t="shared" si="37"/>
        <v>2.2196261682242993</v>
      </c>
      <c r="S546" s="26">
        <f t="shared" si="37"/>
        <v>2.102803738317757</v>
      </c>
      <c r="T546" s="26">
        <f t="shared" si="37"/>
        <v>0.4672897196261682</v>
      </c>
      <c r="U546" s="26">
        <f t="shared" si="37"/>
        <v>1.7523364485981308</v>
      </c>
      <c r="V546" s="26">
        <f t="shared" si="37"/>
        <v>0.7009345794392523</v>
      </c>
      <c r="W546" s="26">
        <f t="shared" si="37"/>
        <v>0.5841121495327103</v>
      </c>
      <c r="X546" s="26">
        <f t="shared" si="37"/>
        <v>0.5841121495327103</v>
      </c>
      <c r="Y546" s="26">
        <f t="shared" si="37"/>
        <v>0.35046728971962615</v>
      </c>
      <c r="Z546" s="26">
        <f t="shared" si="37"/>
        <v>0.4672897196261682</v>
      </c>
      <c r="AA546" s="26">
        <f t="shared" si="37"/>
        <v>0.35046728971962615</v>
      </c>
      <c r="AB546" s="27"/>
      <c r="AC546" s="12">
        <f t="shared" si="33"/>
        <v>100</v>
      </c>
      <c r="AD546" s="13"/>
    </row>
    <row r="547" spans="1:30" ht="12.75">
      <c r="A547" s="14" t="s">
        <v>26</v>
      </c>
      <c r="B547" s="14" t="s">
        <v>114</v>
      </c>
      <c r="C547" s="13"/>
      <c r="D547" s="28">
        <f t="shared" si="27"/>
        <v>82.07683943457775</v>
      </c>
      <c r="E547" s="28">
        <f t="shared" si="28"/>
        <v>17.92316056542225</v>
      </c>
      <c r="F547" s="28">
        <f t="shared" si="34"/>
        <v>96.42305144623538</v>
      </c>
      <c r="G547" s="28">
        <f t="shared" si="34"/>
        <v>1.2143961139324355</v>
      </c>
      <c r="H547" s="28">
        <f t="shared" si="34"/>
        <v>2.3625524398321924</v>
      </c>
      <c r="I547" s="28"/>
      <c r="J547" s="13"/>
      <c r="K547" s="28">
        <f t="shared" si="35"/>
        <v>37.02770780856423</v>
      </c>
      <c r="L547" s="28">
        <f t="shared" si="35"/>
        <v>17.15136249141287</v>
      </c>
      <c r="M547" s="13"/>
      <c r="N547" s="28">
        <f t="shared" si="36"/>
        <v>30.27249828257385</v>
      </c>
      <c r="O547" s="28">
        <f t="shared" si="36"/>
        <v>2.3356995649187087</v>
      </c>
      <c r="P547" s="13"/>
      <c r="Q547" s="28">
        <f t="shared" si="37"/>
        <v>3.2974582092970004</v>
      </c>
      <c r="R547" s="28">
        <f t="shared" si="37"/>
        <v>2.5875887336844516</v>
      </c>
      <c r="S547" s="28">
        <f t="shared" si="37"/>
        <v>2.7478818410808334</v>
      </c>
      <c r="T547" s="28">
        <f t="shared" si="37"/>
        <v>0.5037783375314862</v>
      </c>
      <c r="U547" s="28">
        <f t="shared" si="37"/>
        <v>1.4655369819097779</v>
      </c>
      <c r="V547" s="28">
        <f t="shared" si="37"/>
        <v>0.4579803068468056</v>
      </c>
      <c r="W547" s="28">
        <f t="shared" si="37"/>
        <v>0.2518891687657431</v>
      </c>
      <c r="X547" s="28">
        <f t="shared" si="37"/>
        <v>0.41218227616212505</v>
      </c>
      <c r="Y547" s="28">
        <f t="shared" si="37"/>
        <v>0.6640714449278681</v>
      </c>
      <c r="Z547" s="28">
        <f t="shared" si="37"/>
        <v>0.5037783375314862</v>
      </c>
      <c r="AA547" s="28">
        <f t="shared" si="37"/>
        <v>0.3205862147927639</v>
      </c>
      <c r="AB547" s="27"/>
      <c r="AC547" s="14">
        <f t="shared" si="33"/>
        <v>100.00000000000003</v>
      </c>
      <c r="AD547" s="13"/>
    </row>
    <row r="548" spans="1:30" ht="12.75">
      <c r="A548" s="12" t="s">
        <v>26</v>
      </c>
      <c r="B548" s="12" t="s">
        <v>115</v>
      </c>
      <c r="C548" s="13"/>
      <c r="D548" s="26">
        <f t="shared" si="27"/>
        <v>77.07808564231738</v>
      </c>
      <c r="E548" s="26">
        <f t="shared" si="28"/>
        <v>22.921914357682624</v>
      </c>
      <c r="F548" s="26">
        <f t="shared" si="34"/>
        <v>96.73202614379085</v>
      </c>
      <c r="G548" s="26">
        <f t="shared" si="34"/>
        <v>1.3071895424836601</v>
      </c>
      <c r="H548" s="26">
        <f t="shared" si="34"/>
        <v>1.9607843137254901</v>
      </c>
      <c r="I548" s="26"/>
      <c r="J548" s="13"/>
      <c r="K548" s="26">
        <f t="shared" si="35"/>
        <v>27.364864864864863</v>
      </c>
      <c r="L548" s="26">
        <f t="shared" si="35"/>
        <v>16.89189189189189</v>
      </c>
      <c r="M548" s="13"/>
      <c r="N548" s="26">
        <f t="shared" si="36"/>
        <v>29.054054054054053</v>
      </c>
      <c r="O548" s="26">
        <f t="shared" si="36"/>
        <v>4.391891891891892</v>
      </c>
      <c r="P548" s="13"/>
      <c r="Q548" s="26">
        <f t="shared" si="37"/>
        <v>13.85135135135135</v>
      </c>
      <c r="R548" s="26">
        <f t="shared" si="37"/>
        <v>1.3513513513513513</v>
      </c>
      <c r="S548" s="26">
        <f t="shared" si="37"/>
        <v>2.364864864864865</v>
      </c>
      <c r="T548" s="26">
        <f t="shared" si="37"/>
        <v>0.33783783783783783</v>
      </c>
      <c r="U548" s="26">
        <f t="shared" si="37"/>
        <v>0.33783783783783783</v>
      </c>
      <c r="V548" s="26">
        <f t="shared" si="37"/>
        <v>0.6756756756756757</v>
      </c>
      <c r="W548" s="26">
        <f t="shared" si="37"/>
        <v>1.3513513513513513</v>
      </c>
      <c r="X548" s="26">
        <f t="shared" si="37"/>
        <v>0.33783783783783783</v>
      </c>
      <c r="Y548" s="26">
        <f t="shared" si="37"/>
        <v>0.6756756756756757</v>
      </c>
      <c r="Z548" s="26">
        <f t="shared" si="37"/>
        <v>0.6756756756756757</v>
      </c>
      <c r="AA548" s="26">
        <f t="shared" si="37"/>
        <v>0.33783783783783783</v>
      </c>
      <c r="AB548" s="27"/>
      <c r="AC548" s="12">
        <f t="shared" si="33"/>
        <v>100.00000000000001</v>
      </c>
      <c r="AD548" s="13"/>
    </row>
    <row r="549" spans="1:30" ht="12.75">
      <c r="A549" s="14" t="s">
        <v>26</v>
      </c>
      <c r="B549" s="14" t="s">
        <v>116</v>
      </c>
      <c r="C549" s="13"/>
      <c r="D549" s="28">
        <f t="shared" si="27"/>
        <v>84.95850622406638</v>
      </c>
      <c r="E549" s="28">
        <f t="shared" si="28"/>
        <v>15.041493775933617</v>
      </c>
      <c r="F549" s="28">
        <f t="shared" si="34"/>
        <v>93.52869352869352</v>
      </c>
      <c r="G549" s="28">
        <f t="shared" si="34"/>
        <v>2.197802197802198</v>
      </c>
      <c r="H549" s="28">
        <f t="shared" si="34"/>
        <v>4.273504273504273</v>
      </c>
      <c r="I549" s="28"/>
      <c r="J549" s="13"/>
      <c r="K549" s="28">
        <f t="shared" si="35"/>
        <v>34.72584856396867</v>
      </c>
      <c r="L549" s="28">
        <f t="shared" si="35"/>
        <v>13.70757180156658</v>
      </c>
      <c r="M549" s="13"/>
      <c r="N549" s="28">
        <f t="shared" si="36"/>
        <v>31.4621409921671</v>
      </c>
      <c r="O549" s="28">
        <f t="shared" si="36"/>
        <v>3.0026109660574414</v>
      </c>
      <c r="P549" s="13"/>
      <c r="Q549" s="28">
        <f t="shared" si="37"/>
        <v>3.3942558746736293</v>
      </c>
      <c r="R549" s="28">
        <f t="shared" si="37"/>
        <v>4.046997389033942</v>
      </c>
      <c r="S549" s="28">
        <f t="shared" si="37"/>
        <v>3.0026109660574414</v>
      </c>
      <c r="T549" s="28">
        <f t="shared" si="37"/>
        <v>1.174934725848564</v>
      </c>
      <c r="U549" s="28">
        <f t="shared" si="37"/>
        <v>1.6971279373368147</v>
      </c>
      <c r="V549" s="28">
        <f t="shared" si="37"/>
        <v>0.9138381201044387</v>
      </c>
      <c r="W549" s="28">
        <f t="shared" si="37"/>
        <v>0.13054830287206268</v>
      </c>
      <c r="X549" s="28">
        <f t="shared" si="37"/>
        <v>0.391644908616188</v>
      </c>
      <c r="Y549" s="28">
        <f t="shared" si="37"/>
        <v>0.6527415143603134</v>
      </c>
      <c r="Z549" s="28">
        <f t="shared" si="37"/>
        <v>0.9138381201044387</v>
      </c>
      <c r="AA549" s="28">
        <f t="shared" si="37"/>
        <v>0.783289817232376</v>
      </c>
      <c r="AB549" s="27"/>
      <c r="AC549" s="14">
        <f t="shared" si="33"/>
        <v>100.00000000000001</v>
      </c>
      <c r="AD549" s="13"/>
    </row>
    <row r="550" spans="1:30" ht="12.75">
      <c r="A550" s="12" t="s">
        <v>26</v>
      </c>
      <c r="B550" s="12" t="s">
        <v>117</v>
      </c>
      <c r="C550" s="13"/>
      <c r="D550" s="26">
        <f t="shared" si="27"/>
        <v>87.46987951807229</v>
      </c>
      <c r="E550" s="26">
        <f t="shared" si="28"/>
        <v>12.53012048192771</v>
      </c>
      <c r="F550" s="26">
        <f t="shared" si="34"/>
        <v>96.69421487603306</v>
      </c>
      <c r="G550" s="26">
        <f t="shared" si="34"/>
        <v>1.3774104683195592</v>
      </c>
      <c r="H550" s="26">
        <f t="shared" si="34"/>
        <v>1.9283746556473829</v>
      </c>
      <c r="I550" s="26"/>
      <c r="J550" s="13"/>
      <c r="K550" s="26">
        <f t="shared" si="35"/>
        <v>43.87464387464387</v>
      </c>
      <c r="L550" s="26">
        <f t="shared" si="35"/>
        <v>13.39031339031339</v>
      </c>
      <c r="M550" s="13"/>
      <c r="N550" s="26">
        <f t="shared" si="36"/>
        <v>31.623931623931625</v>
      </c>
      <c r="O550" s="26">
        <f t="shared" si="36"/>
        <v>2.5641025641025643</v>
      </c>
      <c r="P550" s="13"/>
      <c r="Q550" s="26">
        <f t="shared" si="37"/>
        <v>2.849002849002849</v>
      </c>
      <c r="R550" s="26">
        <f t="shared" si="37"/>
        <v>2.2792022792022792</v>
      </c>
      <c r="S550" s="26">
        <f t="shared" si="37"/>
        <v>0.8547008547008547</v>
      </c>
      <c r="T550" s="26">
        <f t="shared" si="37"/>
        <v>0.5698005698005698</v>
      </c>
      <c r="U550" s="26">
        <f t="shared" si="37"/>
        <v>0.8547008547008547</v>
      </c>
      <c r="V550" s="26">
        <f t="shared" si="37"/>
        <v>0.2849002849002849</v>
      </c>
      <c r="W550" s="26">
        <f t="shared" si="37"/>
        <v>0</v>
      </c>
      <c r="X550" s="26">
        <f t="shared" si="37"/>
        <v>0.2849002849002849</v>
      </c>
      <c r="Y550" s="26">
        <f t="shared" si="37"/>
        <v>0.2849002849002849</v>
      </c>
      <c r="Z550" s="26">
        <f t="shared" si="37"/>
        <v>0.2849002849002849</v>
      </c>
      <c r="AA550" s="26">
        <f t="shared" si="37"/>
        <v>0</v>
      </c>
      <c r="AB550" s="27"/>
      <c r="AC550" s="12">
        <f t="shared" si="33"/>
        <v>100</v>
      </c>
      <c r="AD550" s="13"/>
    </row>
    <row r="551" spans="1:30" ht="12.75">
      <c r="A551" s="14" t="s">
        <v>26</v>
      </c>
      <c r="B551" s="14" t="s">
        <v>118</v>
      </c>
      <c r="C551" s="13"/>
      <c r="D551" s="28">
        <f t="shared" si="27"/>
        <v>82.16867469879519</v>
      </c>
      <c r="E551" s="28">
        <f t="shared" si="28"/>
        <v>17.831325301204814</v>
      </c>
      <c r="F551" s="28">
        <f t="shared" si="34"/>
        <v>96.96969696969697</v>
      </c>
      <c r="G551" s="28">
        <f t="shared" si="34"/>
        <v>0.7820136852394917</v>
      </c>
      <c r="H551" s="28">
        <f t="shared" si="34"/>
        <v>2.2482893450635384</v>
      </c>
      <c r="I551" s="28"/>
      <c r="J551" s="13"/>
      <c r="K551" s="28">
        <f t="shared" si="35"/>
        <v>36.99596774193548</v>
      </c>
      <c r="L551" s="28">
        <f t="shared" si="35"/>
        <v>18.75</v>
      </c>
      <c r="M551" s="13"/>
      <c r="N551" s="28">
        <f t="shared" si="36"/>
        <v>27.620967741935484</v>
      </c>
      <c r="O551" s="28">
        <f t="shared" si="36"/>
        <v>2.620967741935484</v>
      </c>
      <c r="P551" s="13"/>
      <c r="Q551" s="28">
        <f t="shared" si="37"/>
        <v>1.6129032258064515</v>
      </c>
      <c r="R551" s="28">
        <f t="shared" si="37"/>
        <v>3.629032258064516</v>
      </c>
      <c r="S551" s="28">
        <f t="shared" si="37"/>
        <v>3.3266129032258065</v>
      </c>
      <c r="T551" s="28">
        <f t="shared" si="37"/>
        <v>1.1088709677419355</v>
      </c>
      <c r="U551" s="28">
        <f t="shared" si="37"/>
        <v>1.814516129032258</v>
      </c>
      <c r="V551" s="28">
        <f t="shared" si="37"/>
        <v>0.8064516129032258</v>
      </c>
      <c r="W551" s="28">
        <f t="shared" si="37"/>
        <v>0.20161290322580644</v>
      </c>
      <c r="X551" s="28">
        <f t="shared" si="37"/>
        <v>0.20161290322580644</v>
      </c>
      <c r="Y551" s="28">
        <f t="shared" si="37"/>
        <v>0.3024193548387097</v>
      </c>
      <c r="Z551" s="28">
        <f t="shared" si="37"/>
        <v>0.907258064516129</v>
      </c>
      <c r="AA551" s="28">
        <f t="shared" si="37"/>
        <v>0.10080645161290322</v>
      </c>
      <c r="AB551" s="27"/>
      <c r="AC551" s="14">
        <f t="shared" si="33"/>
        <v>99.99999999999999</v>
      </c>
      <c r="AD551" s="13"/>
    </row>
    <row r="552" spans="1:30" ht="12.75">
      <c r="A552" s="12" t="s">
        <v>26</v>
      </c>
      <c r="B552" s="12" t="s">
        <v>119</v>
      </c>
      <c r="C552" s="13"/>
      <c r="D552" s="26">
        <f t="shared" si="27"/>
        <v>85.3371387798787</v>
      </c>
      <c r="E552" s="26">
        <f t="shared" si="28"/>
        <v>14.6628612201213</v>
      </c>
      <c r="F552" s="26">
        <f t="shared" si="34"/>
        <v>97.28260869565217</v>
      </c>
      <c r="G552" s="26">
        <f t="shared" si="34"/>
        <v>1.1705685618729098</v>
      </c>
      <c r="H552" s="26">
        <f t="shared" si="34"/>
        <v>1.5468227424749164</v>
      </c>
      <c r="I552" s="26"/>
      <c r="J552" s="13"/>
      <c r="K552" s="26">
        <f t="shared" si="35"/>
        <v>40.52428018908466</v>
      </c>
      <c r="L552" s="26">
        <f t="shared" si="35"/>
        <v>25.56940266437473</v>
      </c>
      <c r="M552" s="13"/>
      <c r="N552" s="26">
        <f t="shared" si="36"/>
        <v>19.681993983669962</v>
      </c>
      <c r="O552" s="26">
        <f t="shared" si="36"/>
        <v>1.8048990116029222</v>
      </c>
      <c r="P552" s="13"/>
      <c r="Q552" s="26">
        <f t="shared" si="37"/>
        <v>5.199828104856038</v>
      </c>
      <c r="R552" s="26">
        <f t="shared" si="37"/>
        <v>1.0743446497636442</v>
      </c>
      <c r="S552" s="26">
        <f t="shared" si="37"/>
        <v>2.3205844434894716</v>
      </c>
      <c r="T552" s="26">
        <f t="shared" si="37"/>
        <v>0.730554361839278</v>
      </c>
      <c r="U552" s="26">
        <f t="shared" si="37"/>
        <v>0.730554361839278</v>
      </c>
      <c r="V552" s="26">
        <f t="shared" si="37"/>
        <v>0.30081650193382037</v>
      </c>
      <c r="W552" s="26">
        <f t="shared" si="37"/>
        <v>0.2578427159432746</v>
      </c>
      <c r="X552" s="26">
        <f t="shared" si="37"/>
        <v>0.2578427159432746</v>
      </c>
      <c r="Y552" s="26">
        <f t="shared" si="37"/>
        <v>0.6446067898581865</v>
      </c>
      <c r="Z552" s="26">
        <f t="shared" si="37"/>
        <v>0.730554361839278</v>
      </c>
      <c r="AA552" s="26">
        <f t="shared" si="37"/>
        <v>0.17189514396218306</v>
      </c>
      <c r="AB552" s="27"/>
      <c r="AC552" s="12">
        <f t="shared" si="33"/>
        <v>100</v>
      </c>
      <c r="AD552" s="13"/>
    </row>
    <row r="553" spans="1:30" ht="12.75">
      <c r="A553" s="14" t="s">
        <v>26</v>
      </c>
      <c r="B553" s="14" t="s">
        <v>120</v>
      </c>
      <c r="C553" s="13"/>
      <c r="D553" s="28">
        <f t="shared" si="27"/>
        <v>83.2051282051282</v>
      </c>
      <c r="E553" s="28">
        <f t="shared" si="28"/>
        <v>16.794871794871796</v>
      </c>
      <c r="F553" s="28">
        <f t="shared" si="34"/>
        <v>96.91833590138675</v>
      </c>
      <c r="G553" s="28">
        <f t="shared" si="34"/>
        <v>1.8489984591679507</v>
      </c>
      <c r="H553" s="28">
        <f t="shared" si="34"/>
        <v>1.2326656394453004</v>
      </c>
      <c r="I553" s="28"/>
      <c r="J553" s="13"/>
      <c r="K553" s="28">
        <f t="shared" si="35"/>
        <v>36.089030206677265</v>
      </c>
      <c r="L553" s="28">
        <f t="shared" si="35"/>
        <v>18.75993640699523</v>
      </c>
      <c r="M553" s="13"/>
      <c r="N553" s="28">
        <f t="shared" si="36"/>
        <v>29.72972972972973</v>
      </c>
      <c r="O553" s="28">
        <f t="shared" si="36"/>
        <v>3.179650238473768</v>
      </c>
      <c r="P553" s="13"/>
      <c r="Q553" s="28">
        <f t="shared" si="37"/>
        <v>3.338632750397456</v>
      </c>
      <c r="R553" s="28">
        <f t="shared" si="37"/>
        <v>4.451510333863275</v>
      </c>
      <c r="S553" s="28">
        <f t="shared" si="37"/>
        <v>1.7488076311605723</v>
      </c>
      <c r="T553" s="28">
        <f t="shared" si="37"/>
        <v>0.6359300476947536</v>
      </c>
      <c r="U553" s="28">
        <f t="shared" si="37"/>
        <v>0.9538950715421304</v>
      </c>
      <c r="V553" s="28">
        <f t="shared" si="37"/>
        <v>0.1589825119236884</v>
      </c>
      <c r="W553" s="28">
        <f t="shared" si="37"/>
        <v>0.1589825119236884</v>
      </c>
      <c r="X553" s="28">
        <f t="shared" si="37"/>
        <v>0.1589825119236884</v>
      </c>
      <c r="Y553" s="28">
        <f t="shared" si="37"/>
        <v>0.1589825119236884</v>
      </c>
      <c r="Z553" s="28">
        <f t="shared" si="37"/>
        <v>0.3179650238473768</v>
      </c>
      <c r="AA553" s="28">
        <f t="shared" si="37"/>
        <v>0.1589825119236884</v>
      </c>
      <c r="AB553" s="27"/>
      <c r="AC553" s="14">
        <f t="shared" si="33"/>
        <v>99.99999999999997</v>
      </c>
      <c r="AD553" s="13"/>
    </row>
    <row r="554" spans="1:30" ht="12.75">
      <c r="A554" s="12" t="s">
        <v>26</v>
      </c>
      <c r="B554" s="12" t="s">
        <v>121</v>
      </c>
      <c r="C554" s="13"/>
      <c r="D554" s="26">
        <f t="shared" si="27"/>
        <v>84.14192614047792</v>
      </c>
      <c r="E554" s="26">
        <f t="shared" si="28"/>
        <v>15.85807385952208</v>
      </c>
      <c r="F554" s="26">
        <f t="shared" si="34"/>
        <v>97.84853700516351</v>
      </c>
      <c r="G554" s="26">
        <f t="shared" si="34"/>
        <v>0.6884681583476764</v>
      </c>
      <c r="H554" s="26">
        <f t="shared" si="34"/>
        <v>1.4629948364888123</v>
      </c>
      <c r="I554" s="26"/>
      <c r="J554" s="13"/>
      <c r="K554" s="26">
        <f t="shared" si="35"/>
        <v>38.25857519788918</v>
      </c>
      <c r="L554" s="26">
        <f t="shared" si="35"/>
        <v>14.335971855760773</v>
      </c>
      <c r="M554" s="13"/>
      <c r="N554" s="26">
        <f t="shared" si="36"/>
        <v>32.71767810026385</v>
      </c>
      <c r="O554" s="26">
        <f t="shared" si="36"/>
        <v>2.7264731750219875</v>
      </c>
      <c r="P554" s="13"/>
      <c r="Q554" s="26">
        <f t="shared" si="37"/>
        <v>3.2541776605101145</v>
      </c>
      <c r="R554" s="26">
        <f t="shared" si="37"/>
        <v>3.430079155672823</v>
      </c>
      <c r="S554" s="26">
        <f t="shared" si="37"/>
        <v>1.7590149516270888</v>
      </c>
      <c r="T554" s="26">
        <f t="shared" si="37"/>
        <v>0.6156552330694811</v>
      </c>
      <c r="U554" s="26">
        <f t="shared" si="37"/>
        <v>0.6156552330694811</v>
      </c>
      <c r="V554" s="26">
        <f t="shared" si="37"/>
        <v>0.3518029903254178</v>
      </c>
      <c r="W554" s="26">
        <f t="shared" si="37"/>
        <v>0</v>
      </c>
      <c r="X554" s="26">
        <f t="shared" si="37"/>
        <v>0.1759014951627089</v>
      </c>
      <c r="Y554" s="26">
        <f t="shared" si="37"/>
        <v>0.7915567282321899</v>
      </c>
      <c r="Z554" s="26">
        <f t="shared" si="37"/>
        <v>0.7036059806508356</v>
      </c>
      <c r="AA554" s="26">
        <f t="shared" si="37"/>
        <v>0.2638522427440633</v>
      </c>
      <c r="AB554" s="27"/>
      <c r="AC554" s="12">
        <f t="shared" si="33"/>
        <v>100</v>
      </c>
      <c r="AD554" s="13"/>
    </row>
    <row r="555" spans="1:30" ht="12.75">
      <c r="A555" s="14" t="s">
        <v>26</v>
      </c>
      <c r="B555" s="14" t="s">
        <v>122</v>
      </c>
      <c r="C555" s="13"/>
      <c r="D555" s="28">
        <f t="shared" si="27"/>
        <v>82.08616780045351</v>
      </c>
      <c r="E555" s="28">
        <f t="shared" si="28"/>
        <v>17.91383219954649</v>
      </c>
      <c r="F555" s="28">
        <f t="shared" si="34"/>
        <v>97.23756906077348</v>
      </c>
      <c r="G555" s="28">
        <f t="shared" si="34"/>
        <v>1.9337016574585635</v>
      </c>
      <c r="H555" s="28">
        <f t="shared" si="34"/>
        <v>0.8287292817679558</v>
      </c>
      <c r="I555" s="28"/>
      <c r="J555" s="13"/>
      <c r="K555" s="28">
        <f t="shared" si="35"/>
        <v>38.06818181818182</v>
      </c>
      <c r="L555" s="28">
        <f t="shared" si="35"/>
        <v>12.5</v>
      </c>
      <c r="M555" s="13"/>
      <c r="N555" s="28">
        <f t="shared" si="36"/>
        <v>27.556818181818183</v>
      </c>
      <c r="O555" s="28">
        <f t="shared" si="36"/>
        <v>2.272727272727273</v>
      </c>
      <c r="P555" s="13"/>
      <c r="Q555" s="28">
        <f t="shared" si="37"/>
        <v>8.806818181818182</v>
      </c>
      <c r="R555" s="28">
        <f t="shared" si="37"/>
        <v>1.1363636363636365</v>
      </c>
      <c r="S555" s="28">
        <f t="shared" si="37"/>
        <v>4.545454545454546</v>
      </c>
      <c r="T555" s="28">
        <f t="shared" si="37"/>
        <v>0.5681818181818182</v>
      </c>
      <c r="U555" s="28">
        <f t="shared" si="37"/>
        <v>0.8522727272727273</v>
      </c>
      <c r="V555" s="28">
        <f t="shared" si="37"/>
        <v>0.5681818181818182</v>
      </c>
      <c r="W555" s="28">
        <f t="shared" si="37"/>
        <v>1.4204545454545454</v>
      </c>
      <c r="X555" s="28">
        <f t="shared" si="37"/>
        <v>0</v>
      </c>
      <c r="Y555" s="28">
        <f t="shared" si="37"/>
        <v>1.1363636363636365</v>
      </c>
      <c r="Z555" s="28">
        <f t="shared" si="37"/>
        <v>0.2840909090909091</v>
      </c>
      <c r="AA555" s="28">
        <f t="shared" si="37"/>
        <v>0.2840909090909091</v>
      </c>
      <c r="AB555" s="27"/>
      <c r="AC555" s="14">
        <f t="shared" si="33"/>
        <v>100</v>
      </c>
      <c r="AD555" s="13"/>
    </row>
    <row r="556" spans="1:30" ht="12.75">
      <c r="A556" s="12" t="s">
        <v>26</v>
      </c>
      <c r="B556" s="12" t="s">
        <v>123</v>
      </c>
      <c r="C556" s="13"/>
      <c r="D556" s="26">
        <f t="shared" si="27"/>
        <v>89.11111111111111</v>
      </c>
      <c r="E556" s="26">
        <f t="shared" si="28"/>
        <v>10.888888888888886</v>
      </c>
      <c r="F556" s="26">
        <f aca="true" t="shared" si="38" ref="F556:H571">F100*100/$E100</f>
        <v>96.25935162094763</v>
      </c>
      <c r="G556" s="26">
        <f t="shared" si="38"/>
        <v>2.743142144638404</v>
      </c>
      <c r="H556" s="26">
        <f t="shared" si="38"/>
        <v>0.9975062344139651</v>
      </c>
      <c r="I556" s="26"/>
      <c r="J556" s="13"/>
      <c r="K556" s="26">
        <f aca="true" t="shared" si="39" ref="K556:L571">K100*100/$AC100</f>
        <v>43.005181347150256</v>
      </c>
      <c r="L556" s="26">
        <f t="shared" si="39"/>
        <v>17.616580310880828</v>
      </c>
      <c r="M556" s="13"/>
      <c r="N556" s="26">
        <f aca="true" t="shared" si="40" ref="N556:O571">N100*100/$AC100</f>
        <v>24.61139896373057</v>
      </c>
      <c r="O556" s="26">
        <f t="shared" si="40"/>
        <v>1.5544041450777202</v>
      </c>
      <c r="P556" s="13"/>
      <c r="Q556" s="26">
        <f aca="true" t="shared" si="41" ref="Q556:AA571">Q100*100/$AC100</f>
        <v>2.0725388601036268</v>
      </c>
      <c r="R556" s="26">
        <f t="shared" si="41"/>
        <v>2.33160621761658</v>
      </c>
      <c r="S556" s="26">
        <f t="shared" si="41"/>
        <v>2.5906735751295336</v>
      </c>
      <c r="T556" s="26">
        <f t="shared" si="41"/>
        <v>1.5544041450777202</v>
      </c>
      <c r="U556" s="26">
        <f t="shared" si="41"/>
        <v>1.2953367875647668</v>
      </c>
      <c r="V556" s="26">
        <f t="shared" si="41"/>
        <v>0.5181347150259067</v>
      </c>
      <c r="W556" s="26">
        <f t="shared" si="41"/>
        <v>0.7772020725388601</v>
      </c>
      <c r="X556" s="26">
        <f t="shared" si="41"/>
        <v>0.5181347150259067</v>
      </c>
      <c r="Y556" s="26">
        <f t="shared" si="41"/>
        <v>0.25906735751295334</v>
      </c>
      <c r="Z556" s="26">
        <f t="shared" si="41"/>
        <v>1.2953367875647668</v>
      </c>
      <c r="AA556" s="26">
        <f t="shared" si="41"/>
        <v>0</v>
      </c>
      <c r="AB556" s="27"/>
      <c r="AC556" s="12">
        <f t="shared" si="33"/>
        <v>99.99999999999999</v>
      </c>
      <c r="AD556" s="13"/>
    </row>
    <row r="557" spans="1:30" ht="12.75">
      <c r="A557" s="14" t="s">
        <v>26</v>
      </c>
      <c r="B557" s="14" t="s">
        <v>124</v>
      </c>
      <c r="C557" s="13"/>
      <c r="D557" s="28">
        <f t="shared" si="27"/>
        <v>78.85304659498208</v>
      </c>
      <c r="E557" s="28">
        <f t="shared" si="28"/>
        <v>21.146953405017925</v>
      </c>
      <c r="F557" s="28">
        <f t="shared" si="38"/>
        <v>95</v>
      </c>
      <c r="G557" s="28">
        <f t="shared" si="38"/>
        <v>1.8181818181818181</v>
      </c>
      <c r="H557" s="28">
        <f t="shared" si="38"/>
        <v>3.1818181818181817</v>
      </c>
      <c r="I557" s="28"/>
      <c r="J557" s="13"/>
      <c r="K557" s="28">
        <f t="shared" si="39"/>
        <v>41.6267942583732</v>
      </c>
      <c r="L557" s="28">
        <f t="shared" si="39"/>
        <v>17.22488038277512</v>
      </c>
      <c r="M557" s="13"/>
      <c r="N557" s="28">
        <f t="shared" si="40"/>
        <v>27.751196172248804</v>
      </c>
      <c r="O557" s="28">
        <f t="shared" si="40"/>
        <v>1.9138755980861244</v>
      </c>
      <c r="P557" s="13"/>
      <c r="Q557" s="28">
        <f t="shared" si="41"/>
        <v>3.827751196172249</v>
      </c>
      <c r="R557" s="28">
        <f t="shared" si="41"/>
        <v>0.9569377990430622</v>
      </c>
      <c r="S557" s="28">
        <f t="shared" si="41"/>
        <v>4.784688995215311</v>
      </c>
      <c r="T557" s="28">
        <f t="shared" si="41"/>
        <v>0</v>
      </c>
      <c r="U557" s="28">
        <f t="shared" si="41"/>
        <v>0.9569377990430622</v>
      </c>
      <c r="V557" s="28">
        <f t="shared" si="41"/>
        <v>0.4784688995215311</v>
      </c>
      <c r="W557" s="28">
        <f t="shared" si="41"/>
        <v>0</v>
      </c>
      <c r="X557" s="28">
        <f t="shared" si="41"/>
        <v>0</v>
      </c>
      <c r="Y557" s="28">
        <f t="shared" si="41"/>
        <v>0</v>
      </c>
      <c r="Z557" s="28">
        <f t="shared" si="41"/>
        <v>0</v>
      </c>
      <c r="AA557" s="28">
        <f t="shared" si="41"/>
        <v>0.4784688995215311</v>
      </c>
      <c r="AB557" s="27"/>
      <c r="AC557" s="14">
        <f t="shared" si="33"/>
        <v>99.99999999999997</v>
      </c>
      <c r="AD557" s="13"/>
    </row>
    <row r="558" spans="1:30" ht="12.75">
      <c r="A558" s="12" t="s">
        <v>26</v>
      </c>
      <c r="B558" s="12" t="s">
        <v>125</v>
      </c>
      <c r="C558" s="13"/>
      <c r="D558" s="26">
        <f t="shared" si="27"/>
        <v>80.75539568345324</v>
      </c>
      <c r="E558" s="26">
        <f t="shared" si="28"/>
        <v>19.244604316546756</v>
      </c>
      <c r="F558" s="26">
        <f t="shared" si="38"/>
        <v>97.55011135857461</v>
      </c>
      <c r="G558" s="26">
        <f t="shared" si="38"/>
        <v>0.89086859688196</v>
      </c>
      <c r="H558" s="26">
        <f t="shared" si="38"/>
        <v>1.55902004454343</v>
      </c>
      <c r="I558" s="26"/>
      <c r="J558" s="13"/>
      <c r="K558" s="26">
        <f t="shared" si="39"/>
        <v>46.80365296803653</v>
      </c>
      <c r="L558" s="26">
        <f t="shared" si="39"/>
        <v>18.949771689497716</v>
      </c>
      <c r="M558" s="13"/>
      <c r="N558" s="26">
        <f t="shared" si="40"/>
        <v>22.14611872146119</v>
      </c>
      <c r="O558" s="26">
        <f t="shared" si="40"/>
        <v>2.5114155251141552</v>
      </c>
      <c r="P558" s="13"/>
      <c r="Q558" s="26">
        <f t="shared" si="41"/>
        <v>3.4246575342465753</v>
      </c>
      <c r="R558" s="26">
        <f t="shared" si="41"/>
        <v>1.1415525114155252</v>
      </c>
      <c r="S558" s="26">
        <f t="shared" si="41"/>
        <v>2.0547945205479454</v>
      </c>
      <c r="T558" s="26">
        <f t="shared" si="41"/>
        <v>0.228310502283105</v>
      </c>
      <c r="U558" s="26">
        <f t="shared" si="41"/>
        <v>0.684931506849315</v>
      </c>
      <c r="V558" s="26">
        <f t="shared" si="41"/>
        <v>0.228310502283105</v>
      </c>
      <c r="W558" s="26">
        <f t="shared" si="41"/>
        <v>0.228310502283105</v>
      </c>
      <c r="X558" s="26">
        <f t="shared" si="41"/>
        <v>0</v>
      </c>
      <c r="Y558" s="26">
        <f t="shared" si="41"/>
        <v>1.5981735159817352</v>
      </c>
      <c r="Z558" s="26">
        <f t="shared" si="41"/>
        <v>0</v>
      </c>
      <c r="AA558" s="26">
        <f t="shared" si="41"/>
        <v>0</v>
      </c>
      <c r="AB558" s="27"/>
      <c r="AC558" s="12">
        <f t="shared" si="33"/>
        <v>100.00000000000003</v>
      </c>
      <c r="AD558" s="13"/>
    </row>
    <row r="559" spans="1:30" ht="12.75">
      <c r="A559" s="14" t="s">
        <v>26</v>
      </c>
      <c r="B559" s="14" t="s">
        <v>126</v>
      </c>
      <c r="C559" s="13"/>
      <c r="D559" s="28">
        <f t="shared" si="27"/>
        <v>84.32888264230499</v>
      </c>
      <c r="E559" s="28">
        <f t="shared" si="28"/>
        <v>15.67111735769501</v>
      </c>
      <c r="F559" s="28">
        <f t="shared" si="38"/>
        <v>97.41666666666667</v>
      </c>
      <c r="G559" s="28">
        <f t="shared" si="38"/>
        <v>0.8333333333333334</v>
      </c>
      <c r="H559" s="28">
        <f t="shared" si="38"/>
        <v>1.75</v>
      </c>
      <c r="I559" s="28"/>
      <c r="J559" s="13"/>
      <c r="K559" s="28">
        <f t="shared" si="39"/>
        <v>44.56800684345595</v>
      </c>
      <c r="L559" s="28">
        <f t="shared" si="39"/>
        <v>18.477331052181352</v>
      </c>
      <c r="M559" s="13"/>
      <c r="N559" s="28">
        <f t="shared" si="40"/>
        <v>23.353293413173652</v>
      </c>
      <c r="O559" s="28">
        <f t="shared" si="40"/>
        <v>2.309666381522669</v>
      </c>
      <c r="P559" s="13"/>
      <c r="Q559" s="28">
        <f t="shared" si="41"/>
        <v>3.507271171941831</v>
      </c>
      <c r="R559" s="28">
        <f t="shared" si="41"/>
        <v>1.9674935842600514</v>
      </c>
      <c r="S559" s="28">
        <f t="shared" si="41"/>
        <v>2.9084687767322497</v>
      </c>
      <c r="T559" s="28">
        <f t="shared" si="41"/>
        <v>1.1120615911035072</v>
      </c>
      <c r="U559" s="28">
        <f t="shared" si="41"/>
        <v>0.5988023952095808</v>
      </c>
      <c r="V559" s="28">
        <f t="shared" si="41"/>
        <v>0.3421727972626176</v>
      </c>
      <c r="W559" s="28">
        <f t="shared" si="41"/>
        <v>0.0855431993156544</v>
      </c>
      <c r="X559" s="28">
        <f t="shared" si="41"/>
        <v>0.0855431993156544</v>
      </c>
      <c r="Y559" s="28">
        <f t="shared" si="41"/>
        <v>0.1710863986313088</v>
      </c>
      <c r="Z559" s="28">
        <f t="shared" si="41"/>
        <v>0.3421727972626176</v>
      </c>
      <c r="AA559" s="28">
        <f t="shared" si="41"/>
        <v>0.1710863986313088</v>
      </c>
      <c r="AB559" s="27"/>
      <c r="AC559" s="14">
        <f t="shared" si="33"/>
        <v>100</v>
      </c>
      <c r="AD559" s="13"/>
    </row>
    <row r="560" spans="1:30" ht="12.75">
      <c r="A560" s="12" t="s">
        <v>26</v>
      </c>
      <c r="B560" s="12" t="s">
        <v>127</v>
      </c>
      <c r="C560" s="13"/>
      <c r="D560" s="26">
        <f t="shared" si="27"/>
        <v>79.33333333333333</v>
      </c>
      <c r="E560" s="26">
        <f t="shared" si="28"/>
        <v>20.66666666666667</v>
      </c>
      <c r="F560" s="26">
        <f t="shared" si="38"/>
        <v>96.63865546218487</v>
      </c>
      <c r="G560" s="26">
        <f t="shared" si="38"/>
        <v>1.4705882352941178</v>
      </c>
      <c r="H560" s="26">
        <f t="shared" si="38"/>
        <v>1.8907563025210083</v>
      </c>
      <c r="I560" s="26"/>
      <c r="J560" s="13"/>
      <c r="K560" s="26">
        <f t="shared" si="39"/>
        <v>30.652173913043477</v>
      </c>
      <c r="L560" s="26">
        <f t="shared" si="39"/>
        <v>25</v>
      </c>
      <c r="M560" s="13"/>
      <c r="N560" s="26">
        <f t="shared" si="40"/>
        <v>23.043478260869566</v>
      </c>
      <c r="O560" s="26">
        <f t="shared" si="40"/>
        <v>4.3478260869565215</v>
      </c>
      <c r="P560" s="13"/>
      <c r="Q560" s="26">
        <f t="shared" si="41"/>
        <v>6.521739130434782</v>
      </c>
      <c r="R560" s="26">
        <f t="shared" si="41"/>
        <v>2.1739130434782608</v>
      </c>
      <c r="S560" s="26">
        <f t="shared" si="41"/>
        <v>3.260869565217391</v>
      </c>
      <c r="T560" s="26">
        <f t="shared" si="41"/>
        <v>1.9565217391304348</v>
      </c>
      <c r="U560" s="26">
        <f t="shared" si="41"/>
        <v>0.6521739130434783</v>
      </c>
      <c r="V560" s="26">
        <f t="shared" si="41"/>
        <v>0.43478260869565216</v>
      </c>
      <c r="W560" s="26">
        <f t="shared" si="41"/>
        <v>0.6521739130434783</v>
      </c>
      <c r="X560" s="26">
        <f t="shared" si="41"/>
        <v>0.21739130434782608</v>
      </c>
      <c r="Y560" s="26">
        <f t="shared" si="41"/>
        <v>0.6521739130434783</v>
      </c>
      <c r="Z560" s="26">
        <f t="shared" si="41"/>
        <v>0</v>
      </c>
      <c r="AA560" s="26">
        <f t="shared" si="41"/>
        <v>0.43478260869565216</v>
      </c>
      <c r="AB560" s="27"/>
      <c r="AC560" s="12">
        <f t="shared" si="33"/>
        <v>100.00000000000003</v>
      </c>
      <c r="AD560" s="13"/>
    </row>
    <row r="561" spans="1:30" ht="12.75">
      <c r="A561" s="14" t="s">
        <v>26</v>
      </c>
      <c r="B561" s="14" t="s">
        <v>128</v>
      </c>
      <c r="C561" s="13"/>
      <c r="D561" s="28">
        <f t="shared" si="27"/>
        <v>80.36583319348884</v>
      </c>
      <c r="E561" s="28">
        <f t="shared" si="28"/>
        <v>19.63416680651116</v>
      </c>
      <c r="F561" s="28">
        <f t="shared" si="38"/>
        <v>96.53372311547295</v>
      </c>
      <c r="G561" s="28">
        <f t="shared" si="38"/>
        <v>1.0858216746711213</v>
      </c>
      <c r="H561" s="28">
        <f t="shared" si="38"/>
        <v>2.3804552098559197</v>
      </c>
      <c r="I561" s="28"/>
      <c r="J561" s="13"/>
      <c r="K561" s="28">
        <f t="shared" si="39"/>
        <v>37.82176076141034</v>
      </c>
      <c r="L561" s="28">
        <f t="shared" si="39"/>
        <v>21.674237508111617</v>
      </c>
      <c r="M561" s="13"/>
      <c r="N561" s="28">
        <f t="shared" si="40"/>
        <v>23.934674453817866</v>
      </c>
      <c r="O561" s="28">
        <f t="shared" si="40"/>
        <v>2.90936621241618</v>
      </c>
      <c r="P561" s="13"/>
      <c r="Q561" s="28">
        <f t="shared" si="41"/>
        <v>3.4393251135626217</v>
      </c>
      <c r="R561" s="28">
        <f t="shared" si="41"/>
        <v>3.09322950465066</v>
      </c>
      <c r="S561" s="28">
        <f t="shared" si="41"/>
        <v>2.898550724637681</v>
      </c>
      <c r="T561" s="28">
        <f t="shared" si="41"/>
        <v>0.8219770711659096</v>
      </c>
      <c r="U561" s="28">
        <f t="shared" si="41"/>
        <v>0.9950248756218906</v>
      </c>
      <c r="V561" s="28">
        <f t="shared" si="41"/>
        <v>0.46506597447544884</v>
      </c>
      <c r="W561" s="28">
        <f t="shared" si="41"/>
        <v>0.45425048669695</v>
      </c>
      <c r="X561" s="28">
        <f t="shared" si="41"/>
        <v>0.2920181700194679</v>
      </c>
      <c r="Y561" s="28">
        <f t="shared" si="41"/>
        <v>0.5515898767034393</v>
      </c>
      <c r="Z561" s="28">
        <f t="shared" si="41"/>
        <v>0.37854207224745834</v>
      </c>
      <c r="AA561" s="28">
        <f t="shared" si="41"/>
        <v>0.2703871944624703</v>
      </c>
      <c r="AB561" s="27"/>
      <c r="AC561" s="14">
        <f t="shared" si="33"/>
        <v>100.00000000000001</v>
      </c>
      <c r="AD561" s="13"/>
    </row>
    <row r="562" spans="1:30" ht="12.75">
      <c r="A562" s="12" t="s">
        <v>26</v>
      </c>
      <c r="B562" s="12" t="s">
        <v>129</v>
      </c>
      <c r="C562" s="13"/>
      <c r="D562" s="26">
        <f t="shared" si="27"/>
        <v>88.44884488448845</v>
      </c>
      <c r="E562" s="26">
        <f t="shared" si="28"/>
        <v>11.551155115511548</v>
      </c>
      <c r="F562" s="26">
        <f t="shared" si="38"/>
        <v>93.65671641791045</v>
      </c>
      <c r="G562" s="26">
        <f t="shared" si="38"/>
        <v>3.3582089552238807</v>
      </c>
      <c r="H562" s="26">
        <f t="shared" si="38"/>
        <v>2.985074626865672</v>
      </c>
      <c r="I562" s="26"/>
      <c r="J562" s="13"/>
      <c r="K562" s="26">
        <f t="shared" si="39"/>
        <v>45.0199203187251</v>
      </c>
      <c r="L562" s="26">
        <f t="shared" si="39"/>
        <v>11.55378486055777</v>
      </c>
      <c r="M562" s="13"/>
      <c r="N562" s="26">
        <f t="shared" si="40"/>
        <v>21.115537848605577</v>
      </c>
      <c r="O562" s="26">
        <f t="shared" si="40"/>
        <v>2.7888446215139444</v>
      </c>
      <c r="P562" s="13"/>
      <c r="Q562" s="26">
        <f t="shared" si="41"/>
        <v>4.780876494023905</v>
      </c>
      <c r="R562" s="26">
        <f t="shared" si="41"/>
        <v>3.585657370517928</v>
      </c>
      <c r="S562" s="26">
        <f t="shared" si="41"/>
        <v>6.772908366533865</v>
      </c>
      <c r="T562" s="26">
        <f t="shared" si="41"/>
        <v>0.796812749003984</v>
      </c>
      <c r="U562" s="26">
        <f t="shared" si="41"/>
        <v>1.1952191235059761</v>
      </c>
      <c r="V562" s="26">
        <f t="shared" si="41"/>
        <v>0.796812749003984</v>
      </c>
      <c r="W562" s="26">
        <f t="shared" si="41"/>
        <v>0</v>
      </c>
      <c r="X562" s="26">
        <f t="shared" si="41"/>
        <v>0.398406374501992</v>
      </c>
      <c r="Y562" s="26">
        <f t="shared" si="41"/>
        <v>0.398406374501992</v>
      </c>
      <c r="Z562" s="26">
        <f t="shared" si="41"/>
        <v>0.398406374501992</v>
      </c>
      <c r="AA562" s="26">
        <f t="shared" si="41"/>
        <v>0.398406374501992</v>
      </c>
      <c r="AB562" s="27"/>
      <c r="AC562" s="12">
        <f t="shared" si="33"/>
        <v>99.99999999999999</v>
      </c>
      <c r="AD562" s="13"/>
    </row>
    <row r="563" spans="1:30" ht="12.75">
      <c r="A563" s="14" t="s">
        <v>26</v>
      </c>
      <c r="B563" s="14" t="s">
        <v>130</v>
      </c>
      <c r="C563" s="13"/>
      <c r="D563" s="28">
        <f t="shared" si="27"/>
        <v>84.32601880877743</v>
      </c>
      <c r="E563" s="28">
        <f t="shared" si="28"/>
        <v>15.673981191222566</v>
      </c>
      <c r="F563" s="28">
        <f t="shared" si="38"/>
        <v>95.91078066914498</v>
      </c>
      <c r="G563" s="28">
        <f t="shared" si="38"/>
        <v>2.2304832713754648</v>
      </c>
      <c r="H563" s="28">
        <f t="shared" si="38"/>
        <v>1.858736059479554</v>
      </c>
      <c r="I563" s="28"/>
      <c r="J563" s="13"/>
      <c r="K563" s="28">
        <f t="shared" si="39"/>
        <v>35.46511627906977</v>
      </c>
      <c r="L563" s="28">
        <f t="shared" si="39"/>
        <v>17.441860465116278</v>
      </c>
      <c r="M563" s="13"/>
      <c r="N563" s="28">
        <f t="shared" si="40"/>
        <v>33.52713178294574</v>
      </c>
      <c r="O563" s="28">
        <f t="shared" si="40"/>
        <v>2.7131782945736433</v>
      </c>
      <c r="P563" s="13"/>
      <c r="Q563" s="28">
        <f t="shared" si="41"/>
        <v>1.744186046511628</v>
      </c>
      <c r="R563" s="28">
        <f t="shared" si="41"/>
        <v>2.7131782945736433</v>
      </c>
      <c r="S563" s="28">
        <f t="shared" si="41"/>
        <v>1.744186046511628</v>
      </c>
      <c r="T563" s="28">
        <f t="shared" si="41"/>
        <v>0.7751937984496124</v>
      </c>
      <c r="U563" s="28">
        <f t="shared" si="41"/>
        <v>1.3565891472868217</v>
      </c>
      <c r="V563" s="28">
        <f t="shared" si="41"/>
        <v>0.5813953488372093</v>
      </c>
      <c r="W563" s="28">
        <f t="shared" si="41"/>
        <v>0.5813953488372093</v>
      </c>
      <c r="X563" s="28">
        <f t="shared" si="41"/>
        <v>0</v>
      </c>
      <c r="Y563" s="28">
        <f t="shared" si="41"/>
        <v>0.7751937984496124</v>
      </c>
      <c r="Z563" s="28">
        <f t="shared" si="41"/>
        <v>0.3875968992248062</v>
      </c>
      <c r="AA563" s="28">
        <f t="shared" si="41"/>
        <v>0.1937984496124031</v>
      </c>
      <c r="AB563" s="27"/>
      <c r="AC563" s="14">
        <f t="shared" si="33"/>
        <v>99.99999999999997</v>
      </c>
      <c r="AD563" s="13"/>
    </row>
    <row r="564" spans="1:30" ht="12.75">
      <c r="A564" s="12" t="s">
        <v>26</v>
      </c>
      <c r="B564" s="12" t="s">
        <v>131</v>
      </c>
      <c r="C564" s="13"/>
      <c r="D564" s="26">
        <f t="shared" si="27"/>
        <v>91.66666666666667</v>
      </c>
      <c r="E564" s="26">
        <f t="shared" si="28"/>
        <v>8.333333333333329</v>
      </c>
      <c r="F564" s="26">
        <f t="shared" si="38"/>
        <v>95.8041958041958</v>
      </c>
      <c r="G564" s="26">
        <f t="shared" si="38"/>
        <v>2.797202797202797</v>
      </c>
      <c r="H564" s="26">
        <f t="shared" si="38"/>
        <v>1.3986013986013985</v>
      </c>
      <c r="I564" s="26"/>
      <c r="J564" s="13"/>
      <c r="K564" s="26">
        <f t="shared" si="39"/>
        <v>27.00729927007299</v>
      </c>
      <c r="L564" s="26">
        <f t="shared" si="39"/>
        <v>22.62773722627737</v>
      </c>
      <c r="M564" s="13"/>
      <c r="N564" s="26">
        <f t="shared" si="40"/>
        <v>29.197080291970803</v>
      </c>
      <c r="O564" s="26">
        <f t="shared" si="40"/>
        <v>5.839416058394161</v>
      </c>
      <c r="P564" s="13"/>
      <c r="Q564" s="26">
        <f t="shared" si="41"/>
        <v>7.299270072992701</v>
      </c>
      <c r="R564" s="26">
        <f t="shared" si="41"/>
        <v>0.7299270072992701</v>
      </c>
      <c r="S564" s="26">
        <f t="shared" si="41"/>
        <v>3.6496350364963503</v>
      </c>
      <c r="T564" s="26">
        <f t="shared" si="41"/>
        <v>0</v>
      </c>
      <c r="U564" s="26">
        <f t="shared" si="41"/>
        <v>0.7299270072992701</v>
      </c>
      <c r="V564" s="26">
        <f t="shared" si="41"/>
        <v>0.7299270072992701</v>
      </c>
      <c r="W564" s="26">
        <f t="shared" si="41"/>
        <v>0</v>
      </c>
      <c r="X564" s="26">
        <f t="shared" si="41"/>
        <v>0</v>
      </c>
      <c r="Y564" s="26">
        <f t="shared" si="41"/>
        <v>0</v>
      </c>
      <c r="Z564" s="26">
        <f t="shared" si="41"/>
        <v>2.18978102189781</v>
      </c>
      <c r="AA564" s="26">
        <f t="shared" si="41"/>
        <v>0</v>
      </c>
      <c r="AB564" s="27"/>
      <c r="AC564" s="12">
        <f t="shared" si="33"/>
        <v>100</v>
      </c>
      <c r="AD564" s="13"/>
    </row>
    <row r="565" spans="1:30" ht="12.75">
      <c r="A565" s="14" t="s">
        <v>26</v>
      </c>
      <c r="B565" s="14" t="s">
        <v>132</v>
      </c>
      <c r="C565" s="13"/>
      <c r="D565" s="28">
        <f t="shared" si="27"/>
        <v>80.99787685774947</v>
      </c>
      <c r="E565" s="28">
        <f t="shared" si="28"/>
        <v>19.002123142250525</v>
      </c>
      <c r="F565" s="28">
        <f t="shared" si="38"/>
        <v>95.80602883355176</v>
      </c>
      <c r="G565" s="28">
        <f t="shared" si="38"/>
        <v>1.834862385321101</v>
      </c>
      <c r="H565" s="28">
        <f t="shared" si="38"/>
        <v>2.3591087811271296</v>
      </c>
      <c r="I565" s="28"/>
      <c r="J565" s="13"/>
      <c r="K565" s="28">
        <f t="shared" si="39"/>
        <v>41.03967168262654</v>
      </c>
      <c r="L565" s="28">
        <f t="shared" si="39"/>
        <v>13.269493844049247</v>
      </c>
      <c r="M565" s="13"/>
      <c r="N565" s="28">
        <f t="shared" si="40"/>
        <v>26.40218878248974</v>
      </c>
      <c r="O565" s="28">
        <f t="shared" si="40"/>
        <v>3.9671682626538987</v>
      </c>
      <c r="P565" s="13"/>
      <c r="Q565" s="28">
        <f t="shared" si="41"/>
        <v>2.188782489740082</v>
      </c>
      <c r="R565" s="28">
        <f t="shared" si="41"/>
        <v>2.735978112175103</v>
      </c>
      <c r="S565" s="28">
        <f t="shared" si="41"/>
        <v>5.60875512995896</v>
      </c>
      <c r="T565" s="28">
        <f t="shared" si="41"/>
        <v>0.957592339261286</v>
      </c>
      <c r="U565" s="28">
        <f t="shared" si="41"/>
        <v>1.5047879616963065</v>
      </c>
      <c r="V565" s="28">
        <f t="shared" si="41"/>
        <v>0.8207934336525308</v>
      </c>
      <c r="W565" s="28">
        <f t="shared" si="41"/>
        <v>0.13679890560875513</v>
      </c>
      <c r="X565" s="28">
        <f t="shared" si="41"/>
        <v>0.13679890560875513</v>
      </c>
      <c r="Y565" s="28">
        <f t="shared" si="41"/>
        <v>0.5471956224350205</v>
      </c>
      <c r="Z565" s="28">
        <f t="shared" si="41"/>
        <v>0.4103967168262654</v>
      </c>
      <c r="AA565" s="28">
        <f t="shared" si="41"/>
        <v>0.27359781121751026</v>
      </c>
      <c r="AB565" s="27"/>
      <c r="AC565" s="14">
        <f t="shared" si="33"/>
        <v>100.00000000000001</v>
      </c>
      <c r="AD565" s="13"/>
    </row>
    <row r="566" spans="1:30" ht="12.75">
      <c r="A566" s="12" t="s">
        <v>26</v>
      </c>
      <c r="B566" s="12" t="s">
        <v>133</v>
      </c>
      <c r="C566" s="13"/>
      <c r="D566" s="26">
        <f t="shared" si="27"/>
        <v>78.84841363102232</v>
      </c>
      <c r="E566" s="26">
        <f t="shared" si="28"/>
        <v>21.151586368977675</v>
      </c>
      <c r="F566" s="26">
        <f t="shared" si="38"/>
        <v>95.52906110283159</v>
      </c>
      <c r="G566" s="26">
        <f t="shared" si="38"/>
        <v>2.235469448584203</v>
      </c>
      <c r="H566" s="26">
        <f t="shared" si="38"/>
        <v>2.235469448584203</v>
      </c>
      <c r="I566" s="26"/>
      <c r="J566" s="13"/>
      <c r="K566" s="26">
        <f t="shared" si="39"/>
        <v>40.79563182527301</v>
      </c>
      <c r="L566" s="26">
        <f t="shared" si="39"/>
        <v>18.720748829953198</v>
      </c>
      <c r="M566" s="13"/>
      <c r="N566" s="26">
        <f t="shared" si="40"/>
        <v>24.336973478939157</v>
      </c>
      <c r="O566" s="26">
        <f t="shared" si="40"/>
        <v>3.1201248049921997</v>
      </c>
      <c r="P566" s="13"/>
      <c r="Q566" s="26">
        <f t="shared" si="41"/>
        <v>3.510140405616225</v>
      </c>
      <c r="R566" s="26">
        <f t="shared" si="41"/>
        <v>2.1840873634945397</v>
      </c>
      <c r="S566" s="26">
        <f t="shared" si="41"/>
        <v>2.65210608424337</v>
      </c>
      <c r="T566" s="26">
        <f t="shared" si="41"/>
        <v>1.24804992199688</v>
      </c>
      <c r="U566" s="26">
        <f t="shared" si="41"/>
        <v>1.0140405616224648</v>
      </c>
      <c r="V566" s="26">
        <f t="shared" si="41"/>
        <v>0.23400936037441497</v>
      </c>
      <c r="W566" s="26">
        <f t="shared" si="41"/>
        <v>0.39001560062402496</v>
      </c>
      <c r="X566" s="26">
        <f t="shared" si="41"/>
        <v>0.39001560062402496</v>
      </c>
      <c r="Y566" s="26">
        <f t="shared" si="41"/>
        <v>0.39001560062402496</v>
      </c>
      <c r="Z566" s="26">
        <f t="shared" si="41"/>
        <v>0.62402496099844</v>
      </c>
      <c r="AA566" s="26">
        <f t="shared" si="41"/>
        <v>0.39001560062402496</v>
      </c>
      <c r="AB566" s="27"/>
      <c r="AC566" s="12">
        <f t="shared" si="33"/>
        <v>100.00000000000001</v>
      </c>
      <c r="AD566" s="13"/>
    </row>
    <row r="567" spans="1:30" ht="12.75">
      <c r="A567" s="14" t="s">
        <v>26</v>
      </c>
      <c r="B567" s="14" t="s">
        <v>134</v>
      </c>
      <c r="C567" s="13"/>
      <c r="D567" s="28">
        <f t="shared" si="27"/>
        <v>88.7218045112782</v>
      </c>
      <c r="E567" s="28">
        <f t="shared" si="28"/>
        <v>11.278195488721806</v>
      </c>
      <c r="F567" s="28">
        <f t="shared" si="38"/>
        <v>96.1864406779661</v>
      </c>
      <c r="G567" s="28">
        <f t="shared" si="38"/>
        <v>1.694915254237288</v>
      </c>
      <c r="H567" s="28">
        <f t="shared" si="38"/>
        <v>2.1186440677966103</v>
      </c>
      <c r="I567" s="28"/>
      <c r="J567" s="13"/>
      <c r="K567" s="28">
        <f t="shared" si="39"/>
        <v>44.49339207048458</v>
      </c>
      <c r="L567" s="28">
        <f t="shared" si="39"/>
        <v>15.859030837004406</v>
      </c>
      <c r="M567" s="13"/>
      <c r="N567" s="28">
        <f t="shared" si="40"/>
        <v>29.07488986784141</v>
      </c>
      <c r="O567" s="28">
        <f t="shared" si="40"/>
        <v>1.7621145374449338</v>
      </c>
      <c r="P567" s="13"/>
      <c r="Q567" s="28">
        <f t="shared" si="41"/>
        <v>5.286343612334802</v>
      </c>
      <c r="R567" s="28">
        <f t="shared" si="41"/>
        <v>0.44052863436123346</v>
      </c>
      <c r="S567" s="28">
        <f t="shared" si="41"/>
        <v>1.7621145374449338</v>
      </c>
      <c r="T567" s="28">
        <f t="shared" si="41"/>
        <v>0</v>
      </c>
      <c r="U567" s="28">
        <f t="shared" si="41"/>
        <v>0</v>
      </c>
      <c r="V567" s="28">
        <f t="shared" si="41"/>
        <v>0</v>
      </c>
      <c r="W567" s="28">
        <f t="shared" si="41"/>
        <v>0</v>
      </c>
      <c r="X567" s="28">
        <f t="shared" si="41"/>
        <v>0.44052863436123346</v>
      </c>
      <c r="Y567" s="28">
        <f t="shared" si="41"/>
        <v>0</v>
      </c>
      <c r="Z567" s="28">
        <f t="shared" si="41"/>
        <v>0.8810572687224669</v>
      </c>
      <c r="AA567" s="28">
        <f t="shared" si="41"/>
        <v>0</v>
      </c>
      <c r="AB567" s="27"/>
      <c r="AC567" s="14">
        <f t="shared" si="33"/>
        <v>99.99999999999999</v>
      </c>
      <c r="AD567" s="13"/>
    </row>
    <row r="568" spans="1:30" ht="12.75">
      <c r="A568" s="12" t="s">
        <v>26</v>
      </c>
      <c r="B568" s="12" t="s">
        <v>135</v>
      </c>
      <c r="C568" s="13"/>
      <c r="D568" s="26">
        <f t="shared" si="27"/>
        <v>80.40712468193384</v>
      </c>
      <c r="E568" s="26">
        <f t="shared" si="28"/>
        <v>19.592875318066163</v>
      </c>
      <c r="F568" s="26">
        <f t="shared" si="38"/>
        <v>95.64873417721519</v>
      </c>
      <c r="G568" s="26">
        <f t="shared" si="38"/>
        <v>1.5822784810126582</v>
      </c>
      <c r="H568" s="26">
        <f t="shared" si="38"/>
        <v>2.768987341772152</v>
      </c>
      <c r="I568" s="26"/>
      <c r="J568" s="13"/>
      <c r="K568" s="26">
        <f t="shared" si="39"/>
        <v>44.00330851943755</v>
      </c>
      <c r="L568" s="26">
        <f t="shared" si="39"/>
        <v>14.971050454921423</v>
      </c>
      <c r="M568" s="13"/>
      <c r="N568" s="26">
        <f t="shared" si="40"/>
        <v>24.317617866004962</v>
      </c>
      <c r="O568" s="26">
        <f t="shared" si="40"/>
        <v>3.4739454094292803</v>
      </c>
      <c r="P568" s="13"/>
      <c r="Q568" s="26">
        <f t="shared" si="41"/>
        <v>5.128205128205129</v>
      </c>
      <c r="R568" s="26">
        <f t="shared" si="41"/>
        <v>2.729528535980149</v>
      </c>
      <c r="S568" s="26">
        <f t="shared" si="41"/>
        <v>2.2332506203473947</v>
      </c>
      <c r="T568" s="26">
        <f t="shared" si="41"/>
        <v>0.3308519437551696</v>
      </c>
      <c r="U568" s="26">
        <f t="shared" si="41"/>
        <v>0.6617038875103392</v>
      </c>
      <c r="V568" s="26">
        <f t="shared" si="41"/>
        <v>0.49627791563275436</v>
      </c>
      <c r="W568" s="26">
        <f t="shared" si="41"/>
        <v>0.3308519437551696</v>
      </c>
      <c r="X568" s="26">
        <f t="shared" si="41"/>
        <v>0.6617038875103392</v>
      </c>
      <c r="Y568" s="26">
        <f t="shared" si="41"/>
        <v>0.24813895781637718</v>
      </c>
      <c r="Z568" s="26">
        <f t="shared" si="41"/>
        <v>0.24813895781637718</v>
      </c>
      <c r="AA568" s="26">
        <f t="shared" si="41"/>
        <v>0.1654259718775848</v>
      </c>
      <c r="AB568" s="27"/>
      <c r="AC568" s="12">
        <f t="shared" si="33"/>
        <v>100</v>
      </c>
      <c r="AD568" s="13"/>
    </row>
    <row r="569" spans="1:30" ht="12.75">
      <c r="A569" s="14" t="s">
        <v>26</v>
      </c>
      <c r="B569" s="14" t="s">
        <v>136</v>
      </c>
      <c r="C569" s="13"/>
      <c r="D569" s="28">
        <f t="shared" si="27"/>
        <v>81.89089313737071</v>
      </c>
      <c r="E569" s="28">
        <f t="shared" si="28"/>
        <v>18.10910686262929</v>
      </c>
      <c r="F569" s="28">
        <f t="shared" si="38"/>
        <v>97.25124147452144</v>
      </c>
      <c r="G569" s="28">
        <f t="shared" si="38"/>
        <v>0.7417939049267479</v>
      </c>
      <c r="H569" s="28">
        <f t="shared" si="38"/>
        <v>1.9966619274278297</v>
      </c>
      <c r="I569" s="28"/>
      <c r="J569" s="13"/>
      <c r="K569" s="28">
        <f t="shared" si="39"/>
        <v>34.6356759963557</v>
      </c>
      <c r="L569" s="28">
        <f t="shared" si="39"/>
        <v>13.757230332436384</v>
      </c>
      <c r="M569" s="13"/>
      <c r="N569" s="28">
        <f t="shared" si="40"/>
        <v>33.81570862554823</v>
      </c>
      <c r="O569" s="28">
        <f t="shared" si="40"/>
        <v>4.2290823569294655</v>
      </c>
      <c r="P569" s="13"/>
      <c r="Q569" s="28">
        <f t="shared" si="41"/>
        <v>3.8265143971015108</v>
      </c>
      <c r="R569" s="28">
        <f t="shared" si="41"/>
        <v>3.347670402779838</v>
      </c>
      <c r="S569" s="28">
        <f t="shared" si="41"/>
        <v>2.307350043434964</v>
      </c>
      <c r="T569" s="28">
        <f t="shared" si="41"/>
        <v>1.0085386783058246</v>
      </c>
      <c r="U569" s="28">
        <f t="shared" si="41"/>
        <v>0.6313960633091086</v>
      </c>
      <c r="V569" s="28">
        <f t="shared" si="41"/>
        <v>0.42799330465919444</v>
      </c>
      <c r="W569" s="28">
        <f t="shared" si="41"/>
        <v>0.6483462931966015</v>
      </c>
      <c r="X569" s="28">
        <f t="shared" si="41"/>
        <v>0.3051041379748713</v>
      </c>
      <c r="Y569" s="28">
        <f t="shared" si="41"/>
        <v>0.4385871983388775</v>
      </c>
      <c r="Z569" s="28">
        <f t="shared" si="41"/>
        <v>0.3919740661482721</v>
      </c>
      <c r="AA569" s="28">
        <f t="shared" si="41"/>
        <v>0.22882810348115346</v>
      </c>
      <c r="AB569" s="27"/>
      <c r="AC569" s="14">
        <f t="shared" si="33"/>
        <v>100</v>
      </c>
      <c r="AD569" s="13"/>
    </row>
    <row r="570" spans="1:30" ht="12.75">
      <c r="A570" s="12" t="s">
        <v>26</v>
      </c>
      <c r="B570" s="12" t="s">
        <v>137</v>
      </c>
      <c r="C570" s="13"/>
      <c r="D570" s="26">
        <f t="shared" si="27"/>
        <v>82.27848101265823</v>
      </c>
      <c r="E570" s="26">
        <f t="shared" si="28"/>
        <v>17.721518987341767</v>
      </c>
      <c r="F570" s="26">
        <f t="shared" si="38"/>
        <v>96.58119658119658</v>
      </c>
      <c r="G570" s="26">
        <f t="shared" si="38"/>
        <v>2.5641025641025643</v>
      </c>
      <c r="H570" s="26">
        <f t="shared" si="38"/>
        <v>0.8547008547008547</v>
      </c>
      <c r="I570" s="26"/>
      <c r="J570" s="13"/>
      <c r="K570" s="26">
        <f t="shared" si="39"/>
        <v>33.097345132743364</v>
      </c>
      <c r="L570" s="26">
        <f t="shared" si="39"/>
        <v>19.469026548672566</v>
      </c>
      <c r="M570" s="13"/>
      <c r="N570" s="26">
        <f t="shared" si="40"/>
        <v>33.6283185840708</v>
      </c>
      <c r="O570" s="26">
        <f t="shared" si="40"/>
        <v>1.7699115044247788</v>
      </c>
      <c r="P570" s="13"/>
      <c r="Q570" s="26">
        <f t="shared" si="41"/>
        <v>3.7168141592920354</v>
      </c>
      <c r="R570" s="26">
        <f t="shared" si="41"/>
        <v>3.893805309734513</v>
      </c>
      <c r="S570" s="26">
        <f t="shared" si="41"/>
        <v>1.9469026548672566</v>
      </c>
      <c r="T570" s="26">
        <f t="shared" si="41"/>
        <v>0</v>
      </c>
      <c r="U570" s="26">
        <f t="shared" si="41"/>
        <v>0.7079646017699115</v>
      </c>
      <c r="V570" s="26">
        <f t="shared" si="41"/>
        <v>0</v>
      </c>
      <c r="W570" s="26">
        <f t="shared" si="41"/>
        <v>0.35398230088495575</v>
      </c>
      <c r="X570" s="26">
        <f t="shared" si="41"/>
        <v>0</v>
      </c>
      <c r="Y570" s="26">
        <f t="shared" si="41"/>
        <v>0.5309734513274337</v>
      </c>
      <c r="Z570" s="26">
        <f t="shared" si="41"/>
        <v>0.5309734513274337</v>
      </c>
      <c r="AA570" s="26">
        <f t="shared" si="41"/>
        <v>0.35398230088495575</v>
      </c>
      <c r="AB570" s="27"/>
      <c r="AC570" s="12">
        <f t="shared" si="33"/>
        <v>100.00000000000003</v>
      </c>
      <c r="AD570" s="13"/>
    </row>
    <row r="571" spans="1:30" ht="12.75">
      <c r="A571" s="14" t="s">
        <v>26</v>
      </c>
      <c r="B571" s="14" t="s">
        <v>138</v>
      </c>
      <c r="C571" s="13"/>
      <c r="D571" s="28">
        <f t="shared" si="27"/>
        <v>85.71428571428571</v>
      </c>
      <c r="E571" s="28">
        <f t="shared" si="28"/>
        <v>14.285714285714292</v>
      </c>
      <c r="F571" s="28">
        <f t="shared" si="38"/>
        <v>96.63608562691131</v>
      </c>
      <c r="G571" s="28">
        <f t="shared" si="38"/>
        <v>1.6819571865443426</v>
      </c>
      <c r="H571" s="28">
        <f t="shared" si="38"/>
        <v>1.6819571865443426</v>
      </c>
      <c r="I571" s="28"/>
      <c r="J571" s="13"/>
      <c r="K571" s="28">
        <f t="shared" si="39"/>
        <v>34.96835443037975</v>
      </c>
      <c r="L571" s="28">
        <f t="shared" si="39"/>
        <v>21.044303797468356</v>
      </c>
      <c r="M571" s="13"/>
      <c r="N571" s="28">
        <f t="shared" si="40"/>
        <v>31.645569620253166</v>
      </c>
      <c r="O571" s="28">
        <f t="shared" si="40"/>
        <v>1.2658227848101267</v>
      </c>
      <c r="P571" s="13"/>
      <c r="Q571" s="28">
        <f t="shared" si="41"/>
        <v>1.740506329113924</v>
      </c>
      <c r="R571" s="28">
        <f t="shared" si="41"/>
        <v>1.740506329113924</v>
      </c>
      <c r="S571" s="28">
        <f t="shared" si="41"/>
        <v>2.689873417721519</v>
      </c>
      <c r="T571" s="28">
        <f t="shared" si="41"/>
        <v>0.7911392405063291</v>
      </c>
      <c r="U571" s="28">
        <f t="shared" si="41"/>
        <v>1.4240506329113924</v>
      </c>
      <c r="V571" s="28">
        <f t="shared" si="41"/>
        <v>0.7911392405063291</v>
      </c>
      <c r="W571" s="28">
        <f t="shared" si="41"/>
        <v>0.47468354430379744</v>
      </c>
      <c r="X571" s="28">
        <f t="shared" si="41"/>
        <v>0.6329113924050633</v>
      </c>
      <c r="Y571" s="28">
        <f t="shared" si="41"/>
        <v>0.15822784810126583</v>
      </c>
      <c r="Z571" s="28">
        <f t="shared" si="41"/>
        <v>0.47468354430379744</v>
      </c>
      <c r="AA571" s="28">
        <f t="shared" si="41"/>
        <v>0.15822784810126583</v>
      </c>
      <c r="AB571" s="27"/>
      <c r="AC571" s="14">
        <f t="shared" si="33"/>
        <v>100</v>
      </c>
      <c r="AD571" s="13"/>
    </row>
    <row r="572" spans="1:30" ht="12.75">
      <c r="A572" s="12" t="s">
        <v>26</v>
      </c>
      <c r="B572" s="12" t="s">
        <v>139</v>
      </c>
      <c r="C572" s="13"/>
      <c r="D572" s="26">
        <f t="shared" si="27"/>
        <v>79.61603613777527</v>
      </c>
      <c r="E572" s="26">
        <f t="shared" si="28"/>
        <v>20.383963862224732</v>
      </c>
      <c r="F572" s="26">
        <f aca="true" t="shared" si="42" ref="F572:H587">F116*100/$E116</f>
        <v>95.81560283687944</v>
      </c>
      <c r="G572" s="26">
        <f t="shared" si="42"/>
        <v>1.8439716312056738</v>
      </c>
      <c r="H572" s="26">
        <f t="shared" si="42"/>
        <v>2.3404255319148937</v>
      </c>
      <c r="I572" s="26"/>
      <c r="J572" s="13"/>
      <c r="K572" s="26">
        <f aca="true" t="shared" si="43" ref="K572:L587">K116*100/$AC116</f>
        <v>40.85862324204293</v>
      </c>
      <c r="L572" s="26">
        <f t="shared" si="43"/>
        <v>14.65581051073279</v>
      </c>
      <c r="M572" s="13"/>
      <c r="N572" s="26">
        <f aca="true" t="shared" si="44" ref="N572:O587">N116*100/$AC116</f>
        <v>30.7179866765359</v>
      </c>
      <c r="O572" s="26">
        <f t="shared" si="44"/>
        <v>1.6284233900814211</v>
      </c>
      <c r="P572" s="13"/>
      <c r="Q572" s="26">
        <f aca="true" t="shared" si="45" ref="Q572:AA587">Q116*100/$AC116</f>
        <v>3.0347890451517396</v>
      </c>
      <c r="R572" s="26">
        <f t="shared" si="45"/>
        <v>3.0347890451517396</v>
      </c>
      <c r="S572" s="26">
        <f t="shared" si="45"/>
        <v>1.702442635085122</v>
      </c>
      <c r="T572" s="26">
        <f t="shared" si="45"/>
        <v>0.6661732050333087</v>
      </c>
      <c r="U572" s="26">
        <f t="shared" si="45"/>
        <v>1.1102886750555145</v>
      </c>
      <c r="V572" s="26">
        <f t="shared" si="45"/>
        <v>0.8882309400444115</v>
      </c>
      <c r="W572" s="26">
        <f t="shared" si="45"/>
        <v>0.14803849000740193</v>
      </c>
      <c r="X572" s="26">
        <f t="shared" si="45"/>
        <v>0.3700962250185048</v>
      </c>
      <c r="Y572" s="26">
        <f t="shared" si="45"/>
        <v>0.29607698001480387</v>
      </c>
      <c r="Z572" s="26">
        <f t="shared" si="45"/>
        <v>0.5181347150259067</v>
      </c>
      <c r="AA572" s="26">
        <f t="shared" si="45"/>
        <v>0.3700962250185048</v>
      </c>
      <c r="AB572" s="27"/>
      <c r="AC572" s="12">
        <f t="shared" si="33"/>
        <v>99.99999999999999</v>
      </c>
      <c r="AD572" s="13"/>
    </row>
    <row r="573" spans="1:30" ht="12.75">
      <c r="A573" s="14" t="s">
        <v>26</v>
      </c>
      <c r="B573" s="14" t="s">
        <v>140</v>
      </c>
      <c r="C573" s="13"/>
      <c r="D573" s="28">
        <f t="shared" si="27"/>
        <v>83.46101847679135</v>
      </c>
      <c r="E573" s="28">
        <f t="shared" si="28"/>
        <v>16.538981523208648</v>
      </c>
      <c r="F573" s="28">
        <f t="shared" si="42"/>
        <v>97.2462203023758</v>
      </c>
      <c r="G573" s="28">
        <f t="shared" si="42"/>
        <v>1.079913606911447</v>
      </c>
      <c r="H573" s="28">
        <f t="shared" si="42"/>
        <v>1.673866090712743</v>
      </c>
      <c r="I573" s="28"/>
      <c r="J573" s="13"/>
      <c r="K573" s="28">
        <f t="shared" si="43"/>
        <v>36.535258189894506</v>
      </c>
      <c r="L573" s="28">
        <f t="shared" si="43"/>
        <v>27.151582454192116</v>
      </c>
      <c r="M573" s="13"/>
      <c r="N573" s="28">
        <f t="shared" si="44"/>
        <v>21.543586896168794</v>
      </c>
      <c r="O573" s="28">
        <f t="shared" si="44"/>
        <v>2.1654636313159354</v>
      </c>
      <c r="P573" s="13"/>
      <c r="Q573" s="28">
        <f t="shared" si="45"/>
        <v>3.220433092726263</v>
      </c>
      <c r="R573" s="28">
        <f t="shared" si="45"/>
        <v>2.4430871737923376</v>
      </c>
      <c r="S573" s="28">
        <f t="shared" si="45"/>
        <v>2.3875624652970573</v>
      </c>
      <c r="T573" s="28">
        <f t="shared" si="45"/>
        <v>0.9994447529150472</v>
      </c>
      <c r="U573" s="28">
        <f t="shared" si="45"/>
        <v>0.832870627429206</v>
      </c>
      <c r="V573" s="28">
        <f t="shared" si="45"/>
        <v>0.277623542476402</v>
      </c>
      <c r="W573" s="28">
        <f t="shared" si="45"/>
        <v>0.1110494169905608</v>
      </c>
      <c r="X573" s="28">
        <f t="shared" si="45"/>
        <v>0.1110494169905608</v>
      </c>
      <c r="Y573" s="28">
        <f t="shared" si="45"/>
        <v>1.665741254858412</v>
      </c>
      <c r="Z573" s="28">
        <f t="shared" si="45"/>
        <v>0.3331482509716824</v>
      </c>
      <c r="AA573" s="28">
        <f t="shared" si="45"/>
        <v>0.2220988339811216</v>
      </c>
      <c r="AB573" s="27"/>
      <c r="AC573" s="14">
        <f t="shared" si="33"/>
        <v>100.00000000000003</v>
      </c>
      <c r="AD573" s="13"/>
    </row>
    <row r="574" spans="1:30" ht="12.75">
      <c r="A574" s="12" t="s">
        <v>26</v>
      </c>
      <c r="B574" s="12" t="s">
        <v>141</v>
      </c>
      <c r="C574" s="13"/>
      <c r="D574" s="26">
        <f t="shared" si="27"/>
        <v>90.07965242577842</v>
      </c>
      <c r="E574" s="26">
        <f t="shared" si="28"/>
        <v>9.92034757422158</v>
      </c>
      <c r="F574" s="26">
        <f t="shared" si="42"/>
        <v>96.30225080385853</v>
      </c>
      <c r="G574" s="26">
        <f t="shared" si="42"/>
        <v>0.8842443729903537</v>
      </c>
      <c r="H574" s="26">
        <f t="shared" si="42"/>
        <v>2.8135048231511255</v>
      </c>
      <c r="I574" s="26"/>
      <c r="J574" s="13"/>
      <c r="K574" s="26">
        <f t="shared" si="43"/>
        <v>27.378964941569283</v>
      </c>
      <c r="L574" s="26">
        <f t="shared" si="43"/>
        <v>14.273789649415694</v>
      </c>
      <c r="M574" s="13"/>
      <c r="N574" s="26">
        <f t="shared" si="44"/>
        <v>43.07178631051753</v>
      </c>
      <c r="O574" s="26">
        <f t="shared" si="44"/>
        <v>3.2554257095158596</v>
      </c>
      <c r="P574" s="13"/>
      <c r="Q574" s="26">
        <f t="shared" si="45"/>
        <v>3.005008347245409</v>
      </c>
      <c r="R574" s="26">
        <f t="shared" si="45"/>
        <v>4.257095158597663</v>
      </c>
      <c r="S574" s="26">
        <f t="shared" si="45"/>
        <v>2.4207011686143574</v>
      </c>
      <c r="T574" s="26">
        <f t="shared" si="45"/>
        <v>0.1669449081803005</v>
      </c>
      <c r="U574" s="26">
        <f t="shared" si="45"/>
        <v>0.5843071786310517</v>
      </c>
      <c r="V574" s="26">
        <f t="shared" si="45"/>
        <v>0.08347245409015025</v>
      </c>
      <c r="W574" s="26">
        <f t="shared" si="45"/>
        <v>0.5843071786310517</v>
      </c>
      <c r="X574" s="26">
        <f t="shared" si="45"/>
        <v>0.333889816360601</v>
      </c>
      <c r="Y574" s="26">
        <f t="shared" si="45"/>
        <v>0.41736227045075125</v>
      </c>
      <c r="Z574" s="26">
        <f t="shared" si="45"/>
        <v>0</v>
      </c>
      <c r="AA574" s="26">
        <f t="shared" si="45"/>
        <v>0.1669449081803005</v>
      </c>
      <c r="AB574" s="27"/>
      <c r="AC574" s="12">
        <f t="shared" si="33"/>
        <v>100</v>
      </c>
      <c r="AD574" s="13"/>
    </row>
    <row r="575" spans="1:30" ht="12.75">
      <c r="A575" s="14" t="s">
        <v>26</v>
      </c>
      <c r="B575" s="14" t="s">
        <v>142</v>
      </c>
      <c r="C575" s="13"/>
      <c r="D575" s="28">
        <f t="shared" si="27"/>
        <v>86.50927487352445</v>
      </c>
      <c r="E575" s="28">
        <f t="shared" si="28"/>
        <v>13.490725126475553</v>
      </c>
      <c r="F575" s="28">
        <f t="shared" si="42"/>
        <v>95.51656920077973</v>
      </c>
      <c r="G575" s="28">
        <f t="shared" si="42"/>
        <v>2.729044834307992</v>
      </c>
      <c r="H575" s="28">
        <f t="shared" si="42"/>
        <v>1.7543859649122806</v>
      </c>
      <c r="I575" s="28"/>
      <c r="J575" s="13"/>
      <c r="K575" s="28">
        <f t="shared" si="43"/>
        <v>39.59183673469388</v>
      </c>
      <c r="L575" s="28">
        <f t="shared" si="43"/>
        <v>14.89795918367347</v>
      </c>
      <c r="M575" s="13"/>
      <c r="N575" s="28">
        <f t="shared" si="44"/>
        <v>28.163265306122447</v>
      </c>
      <c r="O575" s="28">
        <f t="shared" si="44"/>
        <v>0.8163265306122449</v>
      </c>
      <c r="P575" s="13"/>
      <c r="Q575" s="28">
        <f t="shared" si="45"/>
        <v>7.142857142857143</v>
      </c>
      <c r="R575" s="28">
        <f t="shared" si="45"/>
        <v>3.4693877551020407</v>
      </c>
      <c r="S575" s="28">
        <f t="shared" si="45"/>
        <v>2.2448979591836733</v>
      </c>
      <c r="T575" s="28">
        <f t="shared" si="45"/>
        <v>0.40816326530612246</v>
      </c>
      <c r="U575" s="28">
        <f t="shared" si="45"/>
        <v>1.0204081632653061</v>
      </c>
      <c r="V575" s="28">
        <f t="shared" si="45"/>
        <v>0.40816326530612246</v>
      </c>
      <c r="W575" s="28">
        <f t="shared" si="45"/>
        <v>0.20408163265306123</v>
      </c>
      <c r="X575" s="28">
        <f t="shared" si="45"/>
        <v>0.20408163265306123</v>
      </c>
      <c r="Y575" s="28">
        <f t="shared" si="45"/>
        <v>1.0204081632653061</v>
      </c>
      <c r="Z575" s="28">
        <f t="shared" si="45"/>
        <v>0.40816326530612246</v>
      </c>
      <c r="AA575" s="28">
        <f t="shared" si="45"/>
        <v>0</v>
      </c>
      <c r="AB575" s="27"/>
      <c r="AC575" s="14">
        <f t="shared" si="33"/>
        <v>99.99999999999999</v>
      </c>
      <c r="AD575" s="13"/>
    </row>
    <row r="576" spans="1:30" ht="12.75">
      <c r="A576" s="12" t="s">
        <v>26</v>
      </c>
      <c r="B576" s="12" t="s">
        <v>143</v>
      </c>
      <c r="C576" s="13"/>
      <c r="D576" s="26">
        <f t="shared" si="27"/>
        <v>71.14252061248527</v>
      </c>
      <c r="E576" s="26">
        <f t="shared" si="28"/>
        <v>28.85747938751473</v>
      </c>
      <c r="F576" s="26">
        <f t="shared" si="42"/>
        <v>97.8476821192053</v>
      </c>
      <c r="G576" s="26">
        <f t="shared" si="42"/>
        <v>0.4966887417218543</v>
      </c>
      <c r="H576" s="26">
        <f t="shared" si="42"/>
        <v>1.6556291390728477</v>
      </c>
      <c r="I576" s="26"/>
      <c r="J576" s="13"/>
      <c r="K576" s="26">
        <f t="shared" si="43"/>
        <v>34.51776649746193</v>
      </c>
      <c r="L576" s="26">
        <f t="shared" si="43"/>
        <v>19.79695431472081</v>
      </c>
      <c r="M576" s="13"/>
      <c r="N576" s="26">
        <f t="shared" si="44"/>
        <v>27.749576988155667</v>
      </c>
      <c r="O576" s="26">
        <f t="shared" si="44"/>
        <v>2.3688663282571913</v>
      </c>
      <c r="P576" s="13"/>
      <c r="Q576" s="26">
        <f t="shared" si="45"/>
        <v>6.091370558375634</v>
      </c>
      <c r="R576" s="26">
        <f t="shared" si="45"/>
        <v>1.6920473773265652</v>
      </c>
      <c r="S576" s="26">
        <f t="shared" si="45"/>
        <v>2.707275803722504</v>
      </c>
      <c r="T576" s="26">
        <f t="shared" si="45"/>
        <v>0.5076142131979695</v>
      </c>
      <c r="U576" s="26">
        <f t="shared" si="45"/>
        <v>1.353637901861252</v>
      </c>
      <c r="V576" s="26">
        <f t="shared" si="45"/>
        <v>0.8460236886632826</v>
      </c>
      <c r="W576" s="26">
        <f t="shared" si="45"/>
        <v>0.338409475465313</v>
      </c>
      <c r="X576" s="26">
        <f t="shared" si="45"/>
        <v>0.338409475465313</v>
      </c>
      <c r="Y576" s="26">
        <f t="shared" si="45"/>
        <v>0.8460236886632826</v>
      </c>
      <c r="Z576" s="26">
        <f t="shared" si="45"/>
        <v>0.5076142131979695</v>
      </c>
      <c r="AA576" s="26">
        <f t="shared" si="45"/>
        <v>0.338409475465313</v>
      </c>
      <c r="AB576" s="27"/>
      <c r="AC576" s="12">
        <f t="shared" si="33"/>
        <v>99.99999999999999</v>
      </c>
      <c r="AD576" s="13"/>
    </row>
    <row r="577" spans="1:30" ht="12.75">
      <c r="A577" s="14" t="s">
        <v>26</v>
      </c>
      <c r="B577" s="14" t="s">
        <v>144</v>
      </c>
      <c r="C577" s="13"/>
      <c r="D577" s="28">
        <f t="shared" si="27"/>
        <v>87.943848059455</v>
      </c>
      <c r="E577" s="28">
        <f t="shared" si="28"/>
        <v>12.056151940545007</v>
      </c>
      <c r="F577" s="28">
        <f t="shared" si="42"/>
        <v>95.96244131455398</v>
      </c>
      <c r="G577" s="28">
        <f t="shared" si="42"/>
        <v>0.9389671361502347</v>
      </c>
      <c r="H577" s="28">
        <f t="shared" si="42"/>
        <v>3.0985915492957745</v>
      </c>
      <c r="I577" s="28"/>
      <c r="J577" s="13"/>
      <c r="K577" s="28">
        <f t="shared" si="43"/>
        <v>33.365949119373774</v>
      </c>
      <c r="L577" s="28">
        <f t="shared" si="43"/>
        <v>18.003913894324853</v>
      </c>
      <c r="M577" s="13"/>
      <c r="N577" s="28">
        <f t="shared" si="44"/>
        <v>33.365949119373774</v>
      </c>
      <c r="O577" s="28">
        <f t="shared" si="44"/>
        <v>3.3268101761252447</v>
      </c>
      <c r="P577" s="13"/>
      <c r="Q577" s="28">
        <f t="shared" si="45"/>
        <v>3.620352250489237</v>
      </c>
      <c r="R577" s="28">
        <f t="shared" si="45"/>
        <v>2.837573385518591</v>
      </c>
      <c r="S577" s="28">
        <f t="shared" si="45"/>
        <v>2.0547945205479454</v>
      </c>
      <c r="T577" s="28">
        <f t="shared" si="45"/>
        <v>0.29354207436399216</v>
      </c>
      <c r="U577" s="28">
        <f t="shared" si="45"/>
        <v>1.1741682974559686</v>
      </c>
      <c r="V577" s="28">
        <f t="shared" si="45"/>
        <v>0.19569471624266144</v>
      </c>
      <c r="W577" s="28">
        <f t="shared" si="45"/>
        <v>0.19569471624266144</v>
      </c>
      <c r="X577" s="28">
        <f t="shared" si="45"/>
        <v>0.29354207436399216</v>
      </c>
      <c r="Y577" s="28">
        <f t="shared" si="45"/>
        <v>0.4892367906066536</v>
      </c>
      <c r="Z577" s="28">
        <f t="shared" si="45"/>
        <v>0.4892367906066536</v>
      </c>
      <c r="AA577" s="28">
        <f t="shared" si="45"/>
        <v>0.29354207436399216</v>
      </c>
      <c r="AB577" s="27"/>
      <c r="AC577" s="14">
        <f t="shared" si="33"/>
        <v>100</v>
      </c>
      <c r="AD577" s="13"/>
    </row>
    <row r="578" spans="1:30" ht="12.75">
      <c r="A578" s="12" t="s">
        <v>26</v>
      </c>
      <c r="B578" s="12" t="s">
        <v>145</v>
      </c>
      <c r="C578" s="13"/>
      <c r="D578" s="26">
        <f t="shared" si="27"/>
        <v>86.36363636363636</v>
      </c>
      <c r="E578" s="26">
        <f t="shared" si="28"/>
        <v>13.63636363636364</v>
      </c>
      <c r="F578" s="26">
        <f t="shared" si="42"/>
        <v>97.07602339181287</v>
      </c>
      <c r="G578" s="26">
        <f t="shared" si="42"/>
        <v>1.1695906432748537</v>
      </c>
      <c r="H578" s="26">
        <f t="shared" si="42"/>
        <v>1.7543859649122806</v>
      </c>
      <c r="I578" s="26"/>
      <c r="J578" s="13"/>
      <c r="K578" s="26">
        <f t="shared" si="43"/>
        <v>33.13253012048193</v>
      </c>
      <c r="L578" s="26">
        <f t="shared" si="43"/>
        <v>14.759036144578314</v>
      </c>
      <c r="M578" s="13"/>
      <c r="N578" s="26">
        <f t="shared" si="44"/>
        <v>31.626506024096386</v>
      </c>
      <c r="O578" s="26">
        <f t="shared" si="44"/>
        <v>0.6024096385542169</v>
      </c>
      <c r="P578" s="13"/>
      <c r="Q578" s="26">
        <f t="shared" si="45"/>
        <v>5.421686746987952</v>
      </c>
      <c r="R578" s="26">
        <f t="shared" si="45"/>
        <v>4.819277108433735</v>
      </c>
      <c r="S578" s="26">
        <f t="shared" si="45"/>
        <v>2.4096385542168677</v>
      </c>
      <c r="T578" s="26">
        <f t="shared" si="45"/>
        <v>0.6024096385542169</v>
      </c>
      <c r="U578" s="26">
        <f t="shared" si="45"/>
        <v>1.2048192771084338</v>
      </c>
      <c r="V578" s="26">
        <f t="shared" si="45"/>
        <v>1.5060240963855422</v>
      </c>
      <c r="W578" s="26">
        <f t="shared" si="45"/>
        <v>0.30120481927710846</v>
      </c>
      <c r="X578" s="26">
        <f t="shared" si="45"/>
        <v>1.5060240963855422</v>
      </c>
      <c r="Y578" s="26">
        <f t="shared" si="45"/>
        <v>0.9036144578313253</v>
      </c>
      <c r="Z578" s="26">
        <f t="shared" si="45"/>
        <v>0.9036144578313253</v>
      </c>
      <c r="AA578" s="26">
        <f t="shared" si="45"/>
        <v>0.30120481927710846</v>
      </c>
      <c r="AB578" s="27"/>
      <c r="AC578" s="12">
        <f t="shared" si="33"/>
        <v>100.00000000000001</v>
      </c>
      <c r="AD578" s="13"/>
    </row>
    <row r="579" spans="1:30" ht="12.75">
      <c r="A579" s="14" t="s">
        <v>26</v>
      </c>
      <c r="B579" s="14" t="s">
        <v>146</v>
      </c>
      <c r="C579" s="13"/>
      <c r="D579" s="28">
        <f t="shared" si="27"/>
        <v>83.13953488372093</v>
      </c>
      <c r="E579" s="28">
        <f t="shared" si="28"/>
        <v>16.860465116279073</v>
      </c>
      <c r="F579" s="28">
        <f t="shared" si="42"/>
        <v>97.2027972027972</v>
      </c>
      <c r="G579" s="28">
        <f t="shared" si="42"/>
        <v>0.4195804195804196</v>
      </c>
      <c r="H579" s="28">
        <f t="shared" si="42"/>
        <v>2.3776223776223775</v>
      </c>
      <c r="I579" s="28"/>
      <c r="J579" s="13"/>
      <c r="K579" s="28">
        <f t="shared" si="43"/>
        <v>38.70503597122302</v>
      </c>
      <c r="L579" s="28">
        <f t="shared" si="43"/>
        <v>12.661870503597122</v>
      </c>
      <c r="M579" s="13"/>
      <c r="N579" s="28">
        <f t="shared" si="44"/>
        <v>34.82014388489208</v>
      </c>
      <c r="O579" s="28">
        <f t="shared" si="44"/>
        <v>1.870503597122302</v>
      </c>
      <c r="P579" s="13"/>
      <c r="Q579" s="28">
        <f t="shared" si="45"/>
        <v>2.302158273381295</v>
      </c>
      <c r="R579" s="28">
        <f t="shared" si="45"/>
        <v>2.7338129496402876</v>
      </c>
      <c r="S579" s="28">
        <f t="shared" si="45"/>
        <v>1.2949640287769784</v>
      </c>
      <c r="T579" s="28">
        <f t="shared" si="45"/>
        <v>1.5827338129496402</v>
      </c>
      <c r="U579" s="28">
        <f t="shared" si="45"/>
        <v>1.1510791366906474</v>
      </c>
      <c r="V579" s="28">
        <f t="shared" si="45"/>
        <v>0.7194244604316546</v>
      </c>
      <c r="W579" s="28">
        <f t="shared" si="45"/>
        <v>0.28776978417266186</v>
      </c>
      <c r="X579" s="28">
        <f t="shared" si="45"/>
        <v>0.28776978417266186</v>
      </c>
      <c r="Y579" s="28">
        <f t="shared" si="45"/>
        <v>0.4316546762589928</v>
      </c>
      <c r="Z579" s="28">
        <f t="shared" si="45"/>
        <v>0.4316546762589928</v>
      </c>
      <c r="AA579" s="28">
        <f t="shared" si="45"/>
        <v>0.7194244604316546</v>
      </c>
      <c r="AB579" s="27"/>
      <c r="AC579" s="14">
        <f t="shared" si="33"/>
        <v>100</v>
      </c>
      <c r="AD579" s="13"/>
    </row>
    <row r="580" spans="1:30" ht="12.75">
      <c r="A580" s="12" t="s">
        <v>26</v>
      </c>
      <c r="B580" s="12" t="s">
        <v>147</v>
      </c>
      <c r="C580" s="13"/>
      <c r="D580" s="26">
        <f t="shared" si="27"/>
        <v>81.04265402843602</v>
      </c>
      <c r="E580" s="26">
        <f t="shared" si="28"/>
        <v>18.95734597156398</v>
      </c>
      <c r="F580" s="26">
        <f t="shared" si="42"/>
        <v>95.67251461988305</v>
      </c>
      <c r="G580" s="26">
        <f t="shared" si="42"/>
        <v>2.3391812865497075</v>
      </c>
      <c r="H580" s="26">
        <f t="shared" si="42"/>
        <v>1.9883040935672514</v>
      </c>
      <c r="I580" s="26"/>
      <c r="J580" s="13"/>
      <c r="K580" s="26">
        <f t="shared" si="43"/>
        <v>43.27628361858191</v>
      </c>
      <c r="L580" s="26">
        <f t="shared" si="43"/>
        <v>12.95843520782396</v>
      </c>
      <c r="M580" s="13"/>
      <c r="N580" s="26">
        <f t="shared" si="44"/>
        <v>27.26161369193154</v>
      </c>
      <c r="O580" s="26">
        <f t="shared" si="44"/>
        <v>2.444987775061125</v>
      </c>
      <c r="P580" s="13"/>
      <c r="Q580" s="26">
        <f t="shared" si="45"/>
        <v>4.156479217603912</v>
      </c>
      <c r="R580" s="26">
        <f t="shared" si="45"/>
        <v>2.444987775061125</v>
      </c>
      <c r="S580" s="26">
        <f t="shared" si="45"/>
        <v>3.3007334963325183</v>
      </c>
      <c r="T580" s="26">
        <f t="shared" si="45"/>
        <v>0.9779951100244498</v>
      </c>
      <c r="U580" s="26">
        <f t="shared" si="45"/>
        <v>0.7334963325183375</v>
      </c>
      <c r="V580" s="26">
        <f t="shared" si="45"/>
        <v>0.6112469437652812</v>
      </c>
      <c r="W580" s="26">
        <f t="shared" si="45"/>
        <v>0.12224938875305623</v>
      </c>
      <c r="X580" s="26">
        <f t="shared" si="45"/>
        <v>0.6112469437652812</v>
      </c>
      <c r="Y580" s="26">
        <f t="shared" si="45"/>
        <v>0.36674816625916873</v>
      </c>
      <c r="Z580" s="26">
        <f t="shared" si="45"/>
        <v>0.24449877750611246</v>
      </c>
      <c r="AA580" s="26">
        <f t="shared" si="45"/>
        <v>0.4889975550122249</v>
      </c>
      <c r="AB580" s="27"/>
      <c r="AC580" s="12">
        <f t="shared" si="33"/>
        <v>100</v>
      </c>
      <c r="AD580" s="13"/>
    </row>
    <row r="581" spans="1:30" ht="12.75">
      <c r="A581" s="14" t="s">
        <v>26</v>
      </c>
      <c r="B581" s="14" t="s">
        <v>148</v>
      </c>
      <c r="C581" s="13"/>
      <c r="D581" s="28">
        <f t="shared" si="27"/>
        <v>84.50632911392405</v>
      </c>
      <c r="E581" s="28">
        <f t="shared" si="28"/>
        <v>15.493670886075947</v>
      </c>
      <c r="F581" s="28">
        <f t="shared" si="42"/>
        <v>97.5434391851408</v>
      </c>
      <c r="G581" s="28">
        <f t="shared" si="42"/>
        <v>0.8088675853804673</v>
      </c>
      <c r="H581" s="28">
        <f t="shared" si="42"/>
        <v>1.6476932294787299</v>
      </c>
      <c r="I581" s="28"/>
      <c r="J581" s="13"/>
      <c r="K581" s="28">
        <f t="shared" si="43"/>
        <v>38.57493857493858</v>
      </c>
      <c r="L581" s="28">
        <f t="shared" si="43"/>
        <v>18.151105651105652</v>
      </c>
      <c r="M581" s="13"/>
      <c r="N581" s="28">
        <f t="shared" si="44"/>
        <v>27.18058968058968</v>
      </c>
      <c r="O581" s="28">
        <f t="shared" si="44"/>
        <v>3.101965601965602</v>
      </c>
      <c r="P581" s="13"/>
      <c r="Q581" s="28">
        <f t="shared" si="45"/>
        <v>4.422604422604422</v>
      </c>
      <c r="R581" s="28">
        <f t="shared" si="45"/>
        <v>2.4262899262899262</v>
      </c>
      <c r="S581" s="28">
        <f t="shared" si="45"/>
        <v>2.671990171990172</v>
      </c>
      <c r="T581" s="28">
        <f t="shared" si="45"/>
        <v>0.644963144963145</v>
      </c>
      <c r="U581" s="28">
        <f t="shared" si="45"/>
        <v>0.644963144963145</v>
      </c>
      <c r="V581" s="28">
        <f t="shared" si="45"/>
        <v>0.2764127764127764</v>
      </c>
      <c r="W581" s="28">
        <f t="shared" si="45"/>
        <v>0.39926289926289926</v>
      </c>
      <c r="X581" s="28">
        <f t="shared" si="45"/>
        <v>0.42997542997543</v>
      </c>
      <c r="Y581" s="28">
        <f t="shared" si="45"/>
        <v>0.4606879606879607</v>
      </c>
      <c r="Z581" s="28">
        <f t="shared" si="45"/>
        <v>0.4606879606879607</v>
      </c>
      <c r="AA581" s="28">
        <f t="shared" si="45"/>
        <v>0.15356265356265356</v>
      </c>
      <c r="AB581" s="27"/>
      <c r="AC581" s="14">
        <f t="shared" si="33"/>
        <v>100.00000000000001</v>
      </c>
      <c r="AD581" s="13"/>
    </row>
    <row r="582" spans="1:30" ht="12.75">
      <c r="A582" s="12" t="s">
        <v>26</v>
      </c>
      <c r="B582" s="12" t="s">
        <v>149</v>
      </c>
      <c r="C582" s="13"/>
      <c r="D582" s="26">
        <f t="shared" si="27"/>
        <v>83.04721030042919</v>
      </c>
      <c r="E582" s="26">
        <f t="shared" si="28"/>
        <v>16.952789699570815</v>
      </c>
      <c r="F582" s="26">
        <f t="shared" si="42"/>
        <v>96.05355884425651</v>
      </c>
      <c r="G582" s="26">
        <f t="shared" si="42"/>
        <v>1.3624618275781066</v>
      </c>
      <c r="H582" s="26">
        <f t="shared" si="42"/>
        <v>2.5839793281653747</v>
      </c>
      <c r="I582" s="26"/>
      <c r="J582" s="13"/>
      <c r="K582" s="26">
        <f t="shared" si="43"/>
        <v>39.61848862802641</v>
      </c>
      <c r="L582" s="26">
        <f t="shared" si="43"/>
        <v>18.366348740523357</v>
      </c>
      <c r="M582" s="13"/>
      <c r="N582" s="26">
        <f t="shared" si="44"/>
        <v>26.461237466373195</v>
      </c>
      <c r="O582" s="26">
        <f t="shared" si="44"/>
        <v>2.8124235754463194</v>
      </c>
      <c r="P582" s="13"/>
      <c r="Q582" s="26">
        <f t="shared" si="45"/>
        <v>3.4482758620689653</v>
      </c>
      <c r="R582" s="26">
        <f t="shared" si="45"/>
        <v>2.4700415749572024</v>
      </c>
      <c r="S582" s="26">
        <f t="shared" si="45"/>
        <v>2.5923208608461725</v>
      </c>
      <c r="T582" s="26">
        <f t="shared" si="45"/>
        <v>0.6358522866226461</v>
      </c>
      <c r="U582" s="26">
        <f t="shared" si="45"/>
        <v>1.3939838591342626</v>
      </c>
      <c r="V582" s="26">
        <f t="shared" si="45"/>
        <v>0.5135730007336757</v>
      </c>
      <c r="W582" s="26">
        <f t="shared" si="45"/>
        <v>0.17119100024455858</v>
      </c>
      <c r="X582" s="26">
        <f t="shared" si="45"/>
        <v>0.4157495720224994</v>
      </c>
      <c r="Y582" s="26">
        <f t="shared" si="45"/>
        <v>0.46466128637808757</v>
      </c>
      <c r="Z582" s="26">
        <f t="shared" si="45"/>
        <v>0.36683785766691124</v>
      </c>
      <c r="AA582" s="26">
        <f t="shared" si="45"/>
        <v>0.2690144289557349</v>
      </c>
      <c r="AB582" s="27"/>
      <c r="AC582" s="12">
        <f t="shared" si="33"/>
        <v>100.00000000000001</v>
      </c>
      <c r="AD582" s="13"/>
    </row>
    <row r="583" spans="1:30" ht="12.75">
      <c r="A583" s="14" t="s">
        <v>26</v>
      </c>
      <c r="B583" s="14" t="s">
        <v>150</v>
      </c>
      <c r="C583" s="13"/>
      <c r="D583" s="28">
        <f t="shared" si="27"/>
        <v>87.75933609958506</v>
      </c>
      <c r="E583" s="28">
        <f t="shared" si="28"/>
        <v>12.240663900414944</v>
      </c>
      <c r="F583" s="28">
        <f t="shared" si="42"/>
        <v>97.16312056737588</v>
      </c>
      <c r="G583" s="28">
        <f t="shared" si="42"/>
        <v>0.4728132387706856</v>
      </c>
      <c r="H583" s="28">
        <f t="shared" si="42"/>
        <v>2.3640661938534278</v>
      </c>
      <c r="I583" s="28"/>
      <c r="J583" s="13"/>
      <c r="K583" s="28">
        <f t="shared" si="43"/>
        <v>39.17274939172749</v>
      </c>
      <c r="L583" s="28">
        <f t="shared" si="43"/>
        <v>21.16788321167883</v>
      </c>
      <c r="M583" s="13"/>
      <c r="N583" s="28">
        <f t="shared" si="44"/>
        <v>26.277372262773724</v>
      </c>
      <c r="O583" s="28">
        <f t="shared" si="44"/>
        <v>2.18978102189781</v>
      </c>
      <c r="P583" s="13"/>
      <c r="Q583" s="28">
        <f t="shared" si="45"/>
        <v>3.40632603406326</v>
      </c>
      <c r="R583" s="28">
        <f t="shared" si="45"/>
        <v>1.9464720194647203</v>
      </c>
      <c r="S583" s="28">
        <f t="shared" si="45"/>
        <v>0.48661800486618007</v>
      </c>
      <c r="T583" s="28">
        <f t="shared" si="45"/>
        <v>0</v>
      </c>
      <c r="U583" s="28">
        <f t="shared" si="45"/>
        <v>2.9197080291970803</v>
      </c>
      <c r="V583" s="28">
        <f t="shared" si="45"/>
        <v>0</v>
      </c>
      <c r="W583" s="28">
        <f t="shared" si="45"/>
        <v>0.24330900243309003</v>
      </c>
      <c r="X583" s="28">
        <f t="shared" si="45"/>
        <v>0.7299270072992701</v>
      </c>
      <c r="Y583" s="28">
        <f t="shared" si="45"/>
        <v>0.24330900243309003</v>
      </c>
      <c r="Z583" s="28">
        <f t="shared" si="45"/>
        <v>0.7299270072992701</v>
      </c>
      <c r="AA583" s="28">
        <f t="shared" si="45"/>
        <v>0.48661800486618007</v>
      </c>
      <c r="AB583" s="27"/>
      <c r="AC583" s="14">
        <f t="shared" si="33"/>
        <v>99.99999999999999</v>
      </c>
      <c r="AD583" s="13"/>
    </row>
    <row r="584" spans="1:30" ht="12.75">
      <c r="A584" s="12" t="s">
        <v>26</v>
      </c>
      <c r="B584" s="12" t="s">
        <v>151</v>
      </c>
      <c r="C584" s="13"/>
      <c r="D584" s="26">
        <f t="shared" si="27"/>
        <v>83.05084745762711</v>
      </c>
      <c r="E584" s="26">
        <f t="shared" si="28"/>
        <v>16.949152542372886</v>
      </c>
      <c r="F584" s="26">
        <f t="shared" si="42"/>
        <v>97.95918367346938</v>
      </c>
      <c r="G584" s="26">
        <f t="shared" si="42"/>
        <v>2.0408163265306123</v>
      </c>
      <c r="H584" s="26">
        <f t="shared" si="42"/>
        <v>0</v>
      </c>
      <c r="I584" s="26"/>
      <c r="J584" s="13"/>
      <c r="K584" s="26">
        <f t="shared" si="43"/>
        <v>56.25</v>
      </c>
      <c r="L584" s="26">
        <f t="shared" si="43"/>
        <v>8.333333333333334</v>
      </c>
      <c r="M584" s="13"/>
      <c r="N584" s="26">
        <f t="shared" si="44"/>
        <v>18.75</v>
      </c>
      <c r="O584" s="26">
        <f t="shared" si="44"/>
        <v>2.0833333333333335</v>
      </c>
      <c r="P584" s="13"/>
      <c r="Q584" s="26">
        <f t="shared" si="45"/>
        <v>4.166666666666667</v>
      </c>
      <c r="R584" s="26">
        <f t="shared" si="45"/>
        <v>2.0833333333333335</v>
      </c>
      <c r="S584" s="26">
        <f t="shared" si="45"/>
        <v>4.166666666666667</v>
      </c>
      <c r="T584" s="26">
        <f t="shared" si="45"/>
        <v>0</v>
      </c>
      <c r="U584" s="26">
        <f t="shared" si="45"/>
        <v>2.0833333333333335</v>
      </c>
      <c r="V584" s="26">
        <f t="shared" si="45"/>
        <v>2.0833333333333335</v>
      </c>
      <c r="W584" s="26">
        <f t="shared" si="45"/>
        <v>0</v>
      </c>
      <c r="X584" s="26">
        <f t="shared" si="45"/>
        <v>0</v>
      </c>
      <c r="Y584" s="26">
        <f t="shared" si="45"/>
        <v>0</v>
      </c>
      <c r="Z584" s="26">
        <f t="shared" si="45"/>
        <v>0</v>
      </c>
      <c r="AA584" s="26">
        <f t="shared" si="45"/>
        <v>0</v>
      </c>
      <c r="AB584" s="27"/>
      <c r="AC584" s="12">
        <f t="shared" si="33"/>
        <v>99.99999999999999</v>
      </c>
      <c r="AD584" s="13"/>
    </row>
    <row r="585" spans="1:30" ht="12.75">
      <c r="A585" s="14" t="s">
        <v>26</v>
      </c>
      <c r="B585" s="14" t="s">
        <v>152</v>
      </c>
      <c r="C585" s="13"/>
      <c r="D585" s="28">
        <f t="shared" si="27"/>
        <v>82.6923076923077</v>
      </c>
      <c r="E585" s="28">
        <f t="shared" si="28"/>
        <v>17.307692307692307</v>
      </c>
      <c r="F585" s="28">
        <f t="shared" si="42"/>
        <v>96.51162790697674</v>
      </c>
      <c r="G585" s="28">
        <f t="shared" si="42"/>
        <v>0.5813953488372093</v>
      </c>
      <c r="H585" s="28">
        <f t="shared" si="42"/>
        <v>2.9069767441860463</v>
      </c>
      <c r="I585" s="28"/>
      <c r="J585" s="13"/>
      <c r="K585" s="28">
        <f t="shared" si="43"/>
        <v>42.16867469879518</v>
      </c>
      <c r="L585" s="28">
        <f t="shared" si="43"/>
        <v>12.048192771084338</v>
      </c>
      <c r="M585" s="13"/>
      <c r="N585" s="28">
        <f t="shared" si="44"/>
        <v>20.481927710843372</v>
      </c>
      <c r="O585" s="28">
        <f t="shared" si="44"/>
        <v>2.4096385542168677</v>
      </c>
      <c r="P585" s="13"/>
      <c r="Q585" s="28">
        <f t="shared" si="45"/>
        <v>12.048192771084338</v>
      </c>
      <c r="R585" s="28">
        <f t="shared" si="45"/>
        <v>6.626506024096385</v>
      </c>
      <c r="S585" s="28">
        <f t="shared" si="45"/>
        <v>1.8072289156626506</v>
      </c>
      <c r="T585" s="28">
        <f t="shared" si="45"/>
        <v>0</v>
      </c>
      <c r="U585" s="28">
        <f t="shared" si="45"/>
        <v>0</v>
      </c>
      <c r="V585" s="28">
        <f t="shared" si="45"/>
        <v>0.6024096385542169</v>
      </c>
      <c r="W585" s="28">
        <f t="shared" si="45"/>
        <v>0</v>
      </c>
      <c r="X585" s="28">
        <f t="shared" si="45"/>
        <v>0</v>
      </c>
      <c r="Y585" s="28">
        <f t="shared" si="45"/>
        <v>0.6024096385542169</v>
      </c>
      <c r="Z585" s="28">
        <f t="shared" si="45"/>
        <v>1.2048192771084338</v>
      </c>
      <c r="AA585" s="28">
        <f t="shared" si="45"/>
        <v>0</v>
      </c>
      <c r="AB585" s="27"/>
      <c r="AC585" s="14">
        <f t="shared" si="33"/>
        <v>100.00000000000001</v>
      </c>
      <c r="AD585" s="13"/>
    </row>
    <row r="586" spans="1:30" ht="12.75">
      <c r="A586" s="12" t="s">
        <v>26</v>
      </c>
      <c r="B586" s="12" t="s">
        <v>153</v>
      </c>
      <c r="C586" s="13"/>
      <c r="D586" s="26">
        <f t="shared" si="27"/>
        <v>82.32323232323232</v>
      </c>
      <c r="E586" s="26">
        <f t="shared" si="28"/>
        <v>17.676767676767682</v>
      </c>
      <c r="F586" s="26">
        <f t="shared" si="42"/>
        <v>97.85276073619632</v>
      </c>
      <c r="G586" s="26">
        <f t="shared" si="42"/>
        <v>0.6134969325153374</v>
      </c>
      <c r="H586" s="26">
        <f t="shared" si="42"/>
        <v>1.5337423312883436</v>
      </c>
      <c r="I586" s="26"/>
      <c r="J586" s="13"/>
      <c r="K586" s="26">
        <f t="shared" si="43"/>
        <v>42.00626959247649</v>
      </c>
      <c r="L586" s="26">
        <f t="shared" si="43"/>
        <v>15.987460815047022</v>
      </c>
      <c r="M586" s="13"/>
      <c r="N586" s="26">
        <f t="shared" si="44"/>
        <v>24.764890282131663</v>
      </c>
      <c r="O586" s="26">
        <f t="shared" si="44"/>
        <v>4.702194357366771</v>
      </c>
      <c r="P586" s="13"/>
      <c r="Q586" s="26">
        <f t="shared" si="45"/>
        <v>4.702194357366771</v>
      </c>
      <c r="R586" s="26">
        <f t="shared" si="45"/>
        <v>3.134796238244514</v>
      </c>
      <c r="S586" s="26">
        <f t="shared" si="45"/>
        <v>1.8808777429467085</v>
      </c>
      <c r="T586" s="26">
        <f t="shared" si="45"/>
        <v>0</v>
      </c>
      <c r="U586" s="26">
        <f t="shared" si="45"/>
        <v>1.2539184952978057</v>
      </c>
      <c r="V586" s="26">
        <f t="shared" si="45"/>
        <v>0.31347962382445144</v>
      </c>
      <c r="W586" s="26">
        <f t="shared" si="45"/>
        <v>0.6269592476489029</v>
      </c>
      <c r="X586" s="26">
        <f t="shared" si="45"/>
        <v>0</v>
      </c>
      <c r="Y586" s="26">
        <f t="shared" si="45"/>
        <v>0.31347962382445144</v>
      </c>
      <c r="Z586" s="26">
        <f t="shared" si="45"/>
        <v>0.31347962382445144</v>
      </c>
      <c r="AA586" s="26">
        <f t="shared" si="45"/>
        <v>0</v>
      </c>
      <c r="AB586" s="27"/>
      <c r="AC586" s="12">
        <f t="shared" si="33"/>
        <v>100.00000000000001</v>
      </c>
      <c r="AD586" s="13"/>
    </row>
    <row r="587" spans="1:30" ht="12.75">
      <c r="A587" s="14" t="s">
        <v>26</v>
      </c>
      <c r="B587" s="14" t="s">
        <v>154</v>
      </c>
      <c r="C587" s="13"/>
      <c r="D587" s="28">
        <f t="shared" si="27"/>
        <v>77.70083102493075</v>
      </c>
      <c r="E587" s="28">
        <f t="shared" si="28"/>
        <v>22.29916897506925</v>
      </c>
      <c r="F587" s="28">
        <f t="shared" si="42"/>
        <v>95.54367201426025</v>
      </c>
      <c r="G587" s="28">
        <f t="shared" si="42"/>
        <v>2.4955436720142603</v>
      </c>
      <c r="H587" s="28">
        <f t="shared" si="42"/>
        <v>1.9607843137254901</v>
      </c>
      <c r="I587" s="28"/>
      <c r="J587" s="13"/>
      <c r="K587" s="28">
        <f t="shared" si="43"/>
        <v>36.007462686567166</v>
      </c>
      <c r="L587" s="28">
        <f t="shared" si="43"/>
        <v>10.447761194029852</v>
      </c>
      <c r="M587" s="13"/>
      <c r="N587" s="28">
        <f t="shared" si="44"/>
        <v>39.365671641791046</v>
      </c>
      <c r="O587" s="28">
        <f t="shared" si="44"/>
        <v>1.6791044776119404</v>
      </c>
      <c r="P587" s="13"/>
      <c r="Q587" s="28">
        <f t="shared" si="45"/>
        <v>5.41044776119403</v>
      </c>
      <c r="R587" s="28">
        <f t="shared" si="45"/>
        <v>2.2388059701492535</v>
      </c>
      <c r="S587" s="28">
        <f t="shared" si="45"/>
        <v>1.6791044776119404</v>
      </c>
      <c r="T587" s="28">
        <f t="shared" si="45"/>
        <v>0.9328358208955224</v>
      </c>
      <c r="U587" s="28">
        <f t="shared" si="45"/>
        <v>1.1194029850746268</v>
      </c>
      <c r="V587" s="28">
        <f t="shared" si="45"/>
        <v>0.1865671641791045</v>
      </c>
      <c r="W587" s="28">
        <f t="shared" si="45"/>
        <v>0</v>
      </c>
      <c r="X587" s="28">
        <f t="shared" si="45"/>
        <v>0.373134328358209</v>
      </c>
      <c r="Y587" s="28">
        <f t="shared" si="45"/>
        <v>0.1865671641791045</v>
      </c>
      <c r="Z587" s="28">
        <f t="shared" si="45"/>
        <v>0.1865671641791045</v>
      </c>
      <c r="AA587" s="28">
        <f t="shared" si="45"/>
        <v>0.1865671641791045</v>
      </c>
      <c r="AB587" s="27"/>
      <c r="AC587" s="14">
        <f t="shared" si="33"/>
        <v>100.00000000000004</v>
      </c>
      <c r="AD587" s="13"/>
    </row>
    <row r="588" spans="1:30" ht="12.75">
      <c r="A588" s="12" t="s">
        <v>26</v>
      </c>
      <c r="B588" s="12" t="s">
        <v>155</v>
      </c>
      <c r="C588" s="13"/>
      <c r="D588" s="26">
        <f aca="true" t="shared" si="46" ref="D588:D650">E132*100/D132</f>
        <v>82.09150326797386</v>
      </c>
      <c r="E588" s="26">
        <f aca="true" t="shared" si="47" ref="E588:E650">100-D588</f>
        <v>17.908496732026137</v>
      </c>
      <c r="F588" s="26">
        <f aca="true" t="shared" si="48" ref="F588:H603">F132*100/$E132</f>
        <v>96.81528662420382</v>
      </c>
      <c r="G588" s="26">
        <f t="shared" si="48"/>
        <v>0.9554140127388535</v>
      </c>
      <c r="H588" s="26">
        <f t="shared" si="48"/>
        <v>2.229299363057325</v>
      </c>
      <c r="I588" s="26"/>
      <c r="J588" s="13"/>
      <c r="K588" s="26">
        <f aca="true" t="shared" si="49" ref="K588:L603">K132*100/$AC132</f>
        <v>39.80263157894737</v>
      </c>
      <c r="L588" s="26">
        <f t="shared" si="49"/>
        <v>15.625</v>
      </c>
      <c r="M588" s="13"/>
      <c r="N588" s="26">
        <f aca="true" t="shared" si="50" ref="N588:O603">N132*100/$AC132</f>
        <v>25</v>
      </c>
      <c r="O588" s="26">
        <f t="shared" si="50"/>
        <v>5.427631578947368</v>
      </c>
      <c r="P588" s="13"/>
      <c r="Q588" s="26">
        <f aca="true" t="shared" si="51" ref="Q588:AA603">Q132*100/$AC132</f>
        <v>3.289473684210526</v>
      </c>
      <c r="R588" s="26">
        <f t="shared" si="51"/>
        <v>3.4539473684210527</v>
      </c>
      <c r="S588" s="26">
        <f t="shared" si="51"/>
        <v>2.960526315789474</v>
      </c>
      <c r="T588" s="26">
        <f t="shared" si="51"/>
        <v>0.6578947368421053</v>
      </c>
      <c r="U588" s="26">
        <f t="shared" si="51"/>
        <v>0.4934210526315789</v>
      </c>
      <c r="V588" s="26">
        <f t="shared" si="51"/>
        <v>0.6578947368421053</v>
      </c>
      <c r="W588" s="26">
        <f t="shared" si="51"/>
        <v>0.4934210526315789</v>
      </c>
      <c r="X588" s="26">
        <f t="shared" si="51"/>
        <v>0.16447368421052633</v>
      </c>
      <c r="Y588" s="26">
        <f t="shared" si="51"/>
        <v>0.4934210526315789</v>
      </c>
      <c r="Z588" s="26">
        <f t="shared" si="51"/>
        <v>0.9868421052631579</v>
      </c>
      <c r="AA588" s="26">
        <f t="shared" si="51"/>
        <v>0.4934210526315789</v>
      </c>
      <c r="AB588" s="27"/>
      <c r="AC588" s="12">
        <f aca="true" t="shared" si="52" ref="AC588:AC650">SUM(K588:L588,N588:O588,Q588:AA588)</f>
        <v>100</v>
      </c>
      <c r="AD588" s="13"/>
    </row>
    <row r="589" spans="1:30" ht="12.75">
      <c r="A589" s="14" t="s">
        <v>26</v>
      </c>
      <c r="B589" s="14" t="s">
        <v>156</v>
      </c>
      <c r="C589" s="13"/>
      <c r="D589" s="28">
        <f t="shared" si="46"/>
        <v>82.25538971807629</v>
      </c>
      <c r="E589" s="28">
        <f t="shared" si="47"/>
        <v>17.744610281923713</v>
      </c>
      <c r="F589" s="28">
        <f t="shared" si="48"/>
        <v>95.56451612903226</v>
      </c>
      <c r="G589" s="28">
        <f t="shared" si="48"/>
        <v>2.8225806451612905</v>
      </c>
      <c r="H589" s="28">
        <f t="shared" si="48"/>
        <v>1.6129032258064515</v>
      </c>
      <c r="I589" s="28"/>
      <c r="J589" s="13"/>
      <c r="K589" s="28">
        <f t="shared" si="49"/>
        <v>43.881856540084385</v>
      </c>
      <c r="L589" s="28">
        <f t="shared" si="49"/>
        <v>16.877637130801688</v>
      </c>
      <c r="M589" s="13"/>
      <c r="N589" s="28">
        <f t="shared" si="50"/>
        <v>25.52742616033755</v>
      </c>
      <c r="O589" s="28">
        <f t="shared" si="50"/>
        <v>1.2658227848101267</v>
      </c>
      <c r="P589" s="13"/>
      <c r="Q589" s="28">
        <f t="shared" si="51"/>
        <v>2.109704641350211</v>
      </c>
      <c r="R589" s="28">
        <f t="shared" si="51"/>
        <v>3.3755274261603376</v>
      </c>
      <c r="S589" s="28">
        <f t="shared" si="51"/>
        <v>1.4767932489451476</v>
      </c>
      <c r="T589" s="28">
        <f t="shared" si="51"/>
        <v>0.4219409282700422</v>
      </c>
      <c r="U589" s="28">
        <f t="shared" si="51"/>
        <v>1.6877637130801688</v>
      </c>
      <c r="V589" s="28">
        <f t="shared" si="51"/>
        <v>0.6329113924050633</v>
      </c>
      <c r="W589" s="28">
        <f t="shared" si="51"/>
        <v>0.6329113924050633</v>
      </c>
      <c r="X589" s="28">
        <f t="shared" si="51"/>
        <v>0.4219409282700422</v>
      </c>
      <c r="Y589" s="28">
        <f t="shared" si="51"/>
        <v>0.4219409282700422</v>
      </c>
      <c r="Z589" s="28">
        <f t="shared" si="51"/>
        <v>0.6329113924050633</v>
      </c>
      <c r="AA589" s="28">
        <f t="shared" si="51"/>
        <v>0.6329113924050633</v>
      </c>
      <c r="AB589" s="27"/>
      <c r="AC589" s="14">
        <f t="shared" si="52"/>
        <v>100</v>
      </c>
      <c r="AD589" s="13"/>
    </row>
    <row r="590" spans="1:30" ht="12.75">
      <c r="A590" s="12" t="s">
        <v>26</v>
      </c>
      <c r="B590" s="12" t="s">
        <v>157</v>
      </c>
      <c r="C590" s="13"/>
      <c r="D590" s="26">
        <f t="shared" si="46"/>
        <v>84.95934959349593</v>
      </c>
      <c r="E590" s="26">
        <f t="shared" si="47"/>
        <v>15.04065040650407</v>
      </c>
      <c r="F590" s="26">
        <f t="shared" si="48"/>
        <v>96.01275917065391</v>
      </c>
      <c r="G590" s="26">
        <f t="shared" si="48"/>
        <v>2.3923444976076556</v>
      </c>
      <c r="H590" s="26">
        <f t="shared" si="48"/>
        <v>1.594896331738437</v>
      </c>
      <c r="I590" s="26"/>
      <c r="J590" s="13"/>
      <c r="K590" s="26">
        <f t="shared" si="49"/>
        <v>33.222591362126245</v>
      </c>
      <c r="L590" s="26">
        <f t="shared" si="49"/>
        <v>16.27906976744186</v>
      </c>
      <c r="M590" s="13"/>
      <c r="N590" s="26">
        <f t="shared" si="50"/>
        <v>32.55813953488372</v>
      </c>
      <c r="O590" s="26">
        <f t="shared" si="50"/>
        <v>2.990033222591362</v>
      </c>
      <c r="P590" s="13"/>
      <c r="Q590" s="26">
        <f t="shared" si="51"/>
        <v>4.983388704318937</v>
      </c>
      <c r="R590" s="26">
        <f t="shared" si="51"/>
        <v>2.159468438538206</v>
      </c>
      <c r="S590" s="26">
        <f t="shared" si="51"/>
        <v>1.8272425249169435</v>
      </c>
      <c r="T590" s="26">
        <f t="shared" si="51"/>
        <v>1.6611295681063123</v>
      </c>
      <c r="U590" s="26">
        <f t="shared" si="51"/>
        <v>0.8305647840531561</v>
      </c>
      <c r="V590" s="26">
        <f t="shared" si="51"/>
        <v>0.4983388704318937</v>
      </c>
      <c r="W590" s="26">
        <f t="shared" si="51"/>
        <v>0.4983388704318937</v>
      </c>
      <c r="X590" s="26">
        <f t="shared" si="51"/>
        <v>0.16611295681063123</v>
      </c>
      <c r="Y590" s="26">
        <f t="shared" si="51"/>
        <v>0.6644518272425249</v>
      </c>
      <c r="Z590" s="26">
        <f t="shared" si="51"/>
        <v>0.9966777408637874</v>
      </c>
      <c r="AA590" s="26">
        <f t="shared" si="51"/>
        <v>0.6644518272425249</v>
      </c>
      <c r="AB590" s="27"/>
      <c r="AC590" s="12">
        <f t="shared" si="52"/>
        <v>100.00000000000003</v>
      </c>
      <c r="AD590" s="13"/>
    </row>
    <row r="591" spans="1:30" ht="12.75">
      <c r="A591" s="14" t="s">
        <v>26</v>
      </c>
      <c r="B591" s="14" t="s">
        <v>158</v>
      </c>
      <c r="C591" s="13"/>
      <c r="D591" s="28">
        <f t="shared" si="46"/>
        <v>83.11306901615272</v>
      </c>
      <c r="E591" s="28">
        <f t="shared" si="47"/>
        <v>16.88693098384728</v>
      </c>
      <c r="F591" s="28">
        <f t="shared" si="48"/>
        <v>98.0565371024735</v>
      </c>
      <c r="G591" s="28">
        <f t="shared" si="48"/>
        <v>0.8833922261484098</v>
      </c>
      <c r="H591" s="28">
        <f t="shared" si="48"/>
        <v>1.0600706713780919</v>
      </c>
      <c r="I591" s="28"/>
      <c r="J591" s="13"/>
      <c r="K591" s="28">
        <f t="shared" si="49"/>
        <v>41.08108108108108</v>
      </c>
      <c r="L591" s="28">
        <f t="shared" si="49"/>
        <v>19.45945945945946</v>
      </c>
      <c r="M591" s="13"/>
      <c r="N591" s="28">
        <f t="shared" si="50"/>
        <v>26.306306306306308</v>
      </c>
      <c r="O591" s="28">
        <f t="shared" si="50"/>
        <v>2.5225225225225225</v>
      </c>
      <c r="P591" s="13"/>
      <c r="Q591" s="28">
        <f t="shared" si="51"/>
        <v>4.504504504504505</v>
      </c>
      <c r="R591" s="28">
        <f t="shared" si="51"/>
        <v>1.8018018018018018</v>
      </c>
      <c r="S591" s="28">
        <f t="shared" si="51"/>
        <v>2.1621621621621623</v>
      </c>
      <c r="T591" s="28">
        <f t="shared" si="51"/>
        <v>0.18018018018018017</v>
      </c>
      <c r="U591" s="28">
        <f t="shared" si="51"/>
        <v>0.9009009009009009</v>
      </c>
      <c r="V591" s="28">
        <f t="shared" si="51"/>
        <v>0.18018018018018017</v>
      </c>
      <c r="W591" s="28">
        <f t="shared" si="51"/>
        <v>0</v>
      </c>
      <c r="X591" s="28">
        <f t="shared" si="51"/>
        <v>0</v>
      </c>
      <c r="Y591" s="28">
        <f t="shared" si="51"/>
        <v>0.18018018018018017</v>
      </c>
      <c r="Z591" s="28">
        <f t="shared" si="51"/>
        <v>0.36036036036036034</v>
      </c>
      <c r="AA591" s="28">
        <f t="shared" si="51"/>
        <v>0.36036036036036034</v>
      </c>
      <c r="AB591" s="27"/>
      <c r="AC591" s="14">
        <f t="shared" si="52"/>
        <v>100.00000000000003</v>
      </c>
      <c r="AD591" s="13"/>
    </row>
    <row r="592" spans="1:30" ht="12.75">
      <c r="A592" s="12" t="s">
        <v>26</v>
      </c>
      <c r="B592" s="12" t="s">
        <v>159</v>
      </c>
      <c r="C592" s="13"/>
      <c r="D592" s="26">
        <f t="shared" si="46"/>
        <v>82.73972602739725</v>
      </c>
      <c r="E592" s="26">
        <f t="shared" si="47"/>
        <v>17.260273972602747</v>
      </c>
      <c r="F592" s="26">
        <f t="shared" si="48"/>
        <v>95.36423841059603</v>
      </c>
      <c r="G592" s="26">
        <f t="shared" si="48"/>
        <v>3.3112582781456954</v>
      </c>
      <c r="H592" s="26">
        <f t="shared" si="48"/>
        <v>1.3245033112582782</v>
      </c>
      <c r="I592" s="26"/>
      <c r="J592" s="13"/>
      <c r="K592" s="26">
        <f t="shared" si="49"/>
        <v>40.625</v>
      </c>
      <c r="L592" s="26">
        <f t="shared" si="49"/>
        <v>17.708333333333332</v>
      </c>
      <c r="M592" s="13"/>
      <c r="N592" s="26">
        <f t="shared" si="50"/>
        <v>27.083333333333332</v>
      </c>
      <c r="O592" s="26">
        <f t="shared" si="50"/>
        <v>1.3888888888888888</v>
      </c>
      <c r="P592" s="13"/>
      <c r="Q592" s="26">
        <f t="shared" si="51"/>
        <v>1.0416666666666667</v>
      </c>
      <c r="R592" s="26">
        <f t="shared" si="51"/>
        <v>1.7361111111111112</v>
      </c>
      <c r="S592" s="26">
        <f t="shared" si="51"/>
        <v>3.8194444444444446</v>
      </c>
      <c r="T592" s="26">
        <f t="shared" si="51"/>
        <v>0</v>
      </c>
      <c r="U592" s="26">
        <f t="shared" si="51"/>
        <v>3.4722222222222223</v>
      </c>
      <c r="V592" s="26">
        <f t="shared" si="51"/>
        <v>1.0416666666666667</v>
      </c>
      <c r="W592" s="26">
        <f t="shared" si="51"/>
        <v>0.3472222222222222</v>
      </c>
      <c r="X592" s="26">
        <f t="shared" si="51"/>
        <v>0.3472222222222222</v>
      </c>
      <c r="Y592" s="26">
        <f t="shared" si="51"/>
        <v>0.3472222222222222</v>
      </c>
      <c r="Z592" s="26">
        <f t="shared" si="51"/>
        <v>1.0416666666666667</v>
      </c>
      <c r="AA592" s="26">
        <f t="shared" si="51"/>
        <v>0</v>
      </c>
      <c r="AB592" s="27"/>
      <c r="AC592" s="12">
        <f t="shared" si="52"/>
        <v>100.00000000000003</v>
      </c>
      <c r="AD592" s="13"/>
    </row>
    <row r="593" spans="1:30" ht="12.75">
      <c r="A593" s="14" t="s">
        <v>26</v>
      </c>
      <c r="B593" s="14" t="s">
        <v>160</v>
      </c>
      <c r="C593" s="13"/>
      <c r="D593" s="28">
        <f t="shared" si="46"/>
        <v>87.40031897926634</v>
      </c>
      <c r="E593" s="28">
        <f t="shared" si="47"/>
        <v>12.599681020733655</v>
      </c>
      <c r="F593" s="28">
        <f t="shared" si="48"/>
        <v>94.7080291970803</v>
      </c>
      <c r="G593" s="28">
        <f t="shared" si="48"/>
        <v>3.6496350364963503</v>
      </c>
      <c r="H593" s="28">
        <f t="shared" si="48"/>
        <v>1.6423357664233578</v>
      </c>
      <c r="I593" s="28"/>
      <c r="J593" s="13"/>
      <c r="K593" s="28">
        <f t="shared" si="49"/>
        <v>36.60886319845857</v>
      </c>
      <c r="L593" s="28">
        <f t="shared" si="49"/>
        <v>13.680154142581888</v>
      </c>
      <c r="M593" s="13"/>
      <c r="N593" s="28">
        <f t="shared" si="50"/>
        <v>32.947976878612714</v>
      </c>
      <c r="O593" s="28">
        <f t="shared" si="50"/>
        <v>2.1194605009633913</v>
      </c>
      <c r="P593" s="13"/>
      <c r="Q593" s="28">
        <f t="shared" si="51"/>
        <v>5.009633911368016</v>
      </c>
      <c r="R593" s="28">
        <f t="shared" si="51"/>
        <v>2.697495183044316</v>
      </c>
      <c r="S593" s="28">
        <f t="shared" si="51"/>
        <v>2.8901734104046244</v>
      </c>
      <c r="T593" s="28">
        <f t="shared" si="51"/>
        <v>0.7707129094412332</v>
      </c>
      <c r="U593" s="28">
        <f t="shared" si="51"/>
        <v>1.348747591522158</v>
      </c>
      <c r="V593" s="28">
        <f t="shared" si="51"/>
        <v>0.1926782273603083</v>
      </c>
      <c r="W593" s="28">
        <f t="shared" si="51"/>
        <v>0.7707129094412332</v>
      </c>
      <c r="X593" s="28">
        <f t="shared" si="51"/>
        <v>0</v>
      </c>
      <c r="Y593" s="28">
        <f t="shared" si="51"/>
        <v>0.3853564547206166</v>
      </c>
      <c r="Z593" s="28">
        <f t="shared" si="51"/>
        <v>0.1926782273603083</v>
      </c>
      <c r="AA593" s="28">
        <f t="shared" si="51"/>
        <v>0.3853564547206166</v>
      </c>
      <c r="AB593" s="27"/>
      <c r="AC593" s="14">
        <f t="shared" si="52"/>
        <v>99.99999999999999</v>
      </c>
      <c r="AD593" s="13"/>
    </row>
    <row r="594" spans="1:30" ht="12.75">
      <c r="A594" s="12" t="s">
        <v>26</v>
      </c>
      <c r="B594" s="12" t="s">
        <v>161</v>
      </c>
      <c r="C594" s="13"/>
      <c r="D594" s="26">
        <f t="shared" si="46"/>
        <v>87.16216216216216</v>
      </c>
      <c r="E594" s="26">
        <f t="shared" si="47"/>
        <v>12.837837837837839</v>
      </c>
      <c r="F594" s="26">
        <f t="shared" si="48"/>
        <v>97.37910668143226</v>
      </c>
      <c r="G594" s="26">
        <f t="shared" si="48"/>
        <v>0.8121077888519749</v>
      </c>
      <c r="H594" s="26">
        <f t="shared" si="48"/>
        <v>1.8087855297157622</v>
      </c>
      <c r="I594" s="26"/>
      <c r="J594" s="13"/>
      <c r="K594" s="26">
        <f t="shared" si="49"/>
        <v>33.2827899924185</v>
      </c>
      <c r="L594" s="26">
        <f t="shared" si="49"/>
        <v>21.49355572403336</v>
      </c>
      <c r="M594" s="13"/>
      <c r="N594" s="26">
        <f t="shared" si="50"/>
        <v>28.771796815769523</v>
      </c>
      <c r="O594" s="26">
        <f t="shared" si="50"/>
        <v>4.8142532221379835</v>
      </c>
      <c r="P594" s="13"/>
      <c r="Q594" s="26">
        <f t="shared" si="51"/>
        <v>3.0705079605761942</v>
      </c>
      <c r="R594" s="26">
        <f t="shared" si="51"/>
        <v>3.4495830174374524</v>
      </c>
      <c r="S594" s="26">
        <f t="shared" si="51"/>
        <v>1.8953752843062925</v>
      </c>
      <c r="T594" s="26">
        <f t="shared" si="51"/>
        <v>0.8718726307808946</v>
      </c>
      <c r="U594" s="26">
        <f t="shared" si="51"/>
        <v>0.7202426080363912</v>
      </c>
      <c r="V594" s="26">
        <f t="shared" si="51"/>
        <v>0.265352539802881</v>
      </c>
      <c r="W594" s="26">
        <f t="shared" si="51"/>
        <v>0.37907505686125853</v>
      </c>
      <c r="X594" s="26">
        <f t="shared" si="51"/>
        <v>0.11372251705837756</v>
      </c>
      <c r="Y594" s="26">
        <f t="shared" si="51"/>
        <v>0.5686125852918877</v>
      </c>
      <c r="Z594" s="26">
        <f t="shared" si="51"/>
        <v>0.11372251705837756</v>
      </c>
      <c r="AA594" s="26">
        <f t="shared" si="51"/>
        <v>0.18953752843062927</v>
      </c>
      <c r="AB594" s="27"/>
      <c r="AC594" s="12">
        <f t="shared" si="52"/>
        <v>99.99999999999999</v>
      </c>
      <c r="AD594" s="13"/>
    </row>
    <row r="595" spans="1:30" ht="12.75">
      <c r="A595" s="14" t="s">
        <v>26</v>
      </c>
      <c r="B595" s="14" t="s">
        <v>162</v>
      </c>
      <c r="C595" s="13"/>
      <c r="D595" s="28">
        <f t="shared" si="46"/>
        <v>78.52822580645162</v>
      </c>
      <c r="E595" s="28">
        <f t="shared" si="47"/>
        <v>21.471774193548384</v>
      </c>
      <c r="F595" s="28">
        <f t="shared" si="48"/>
        <v>95.63543003851092</v>
      </c>
      <c r="G595" s="28">
        <f t="shared" si="48"/>
        <v>1.2836970474967908</v>
      </c>
      <c r="H595" s="28">
        <f t="shared" si="48"/>
        <v>3.0808729139922977</v>
      </c>
      <c r="I595" s="28"/>
      <c r="J595" s="13"/>
      <c r="K595" s="28">
        <f t="shared" si="49"/>
        <v>40.26845637583892</v>
      </c>
      <c r="L595" s="28">
        <f t="shared" si="49"/>
        <v>19.59731543624161</v>
      </c>
      <c r="M595" s="13"/>
      <c r="N595" s="28">
        <f t="shared" si="50"/>
        <v>22.013422818791945</v>
      </c>
      <c r="O595" s="28">
        <f t="shared" si="50"/>
        <v>2.684563758389262</v>
      </c>
      <c r="P595" s="13"/>
      <c r="Q595" s="28">
        <f t="shared" si="51"/>
        <v>3.087248322147651</v>
      </c>
      <c r="R595" s="28">
        <f t="shared" si="51"/>
        <v>2.8187919463087248</v>
      </c>
      <c r="S595" s="28">
        <f t="shared" si="51"/>
        <v>5.100671140939597</v>
      </c>
      <c r="T595" s="28">
        <f t="shared" si="51"/>
        <v>0.40268456375838924</v>
      </c>
      <c r="U595" s="28">
        <f t="shared" si="51"/>
        <v>1.2080536912751678</v>
      </c>
      <c r="V595" s="28">
        <f t="shared" si="51"/>
        <v>1.2080536912751678</v>
      </c>
      <c r="W595" s="28">
        <f t="shared" si="51"/>
        <v>0.5369127516778524</v>
      </c>
      <c r="X595" s="28">
        <f t="shared" si="51"/>
        <v>0.40268456375838924</v>
      </c>
      <c r="Y595" s="28">
        <f t="shared" si="51"/>
        <v>0.40268456375838924</v>
      </c>
      <c r="Z595" s="28">
        <f t="shared" si="51"/>
        <v>0.1342281879194631</v>
      </c>
      <c r="AA595" s="28">
        <f t="shared" si="51"/>
        <v>0.1342281879194631</v>
      </c>
      <c r="AB595" s="27"/>
      <c r="AC595" s="14">
        <f t="shared" si="52"/>
        <v>99.99999999999997</v>
      </c>
      <c r="AD595" s="13"/>
    </row>
    <row r="596" spans="1:30" ht="12.75">
      <c r="A596" s="12" t="s">
        <v>26</v>
      </c>
      <c r="B596" s="12" t="s">
        <v>163</v>
      </c>
      <c r="C596" s="13"/>
      <c r="D596" s="26">
        <f t="shared" si="46"/>
        <v>86.29283489096574</v>
      </c>
      <c r="E596" s="26">
        <f t="shared" si="47"/>
        <v>13.707165109034264</v>
      </c>
      <c r="F596" s="26">
        <f t="shared" si="48"/>
        <v>97.36977823620423</v>
      </c>
      <c r="G596" s="26">
        <f t="shared" si="48"/>
        <v>0.6962351727694688</v>
      </c>
      <c r="H596" s="26">
        <f t="shared" si="48"/>
        <v>1.9339865910263023</v>
      </c>
      <c r="I596" s="26"/>
      <c r="J596" s="13"/>
      <c r="K596" s="26">
        <f t="shared" si="49"/>
        <v>36.59957627118644</v>
      </c>
      <c r="L596" s="26">
        <f t="shared" si="49"/>
        <v>13.930084745762711</v>
      </c>
      <c r="M596" s="13"/>
      <c r="N596" s="26">
        <f t="shared" si="50"/>
        <v>33.97775423728814</v>
      </c>
      <c r="O596" s="26">
        <f t="shared" si="50"/>
        <v>3.3103813559322033</v>
      </c>
      <c r="P596" s="13"/>
      <c r="Q596" s="26">
        <f t="shared" si="51"/>
        <v>3.2309322033898304</v>
      </c>
      <c r="R596" s="26">
        <f t="shared" si="51"/>
        <v>3.125</v>
      </c>
      <c r="S596" s="26">
        <f t="shared" si="51"/>
        <v>2.4364406779661016</v>
      </c>
      <c r="T596" s="26">
        <f t="shared" si="51"/>
        <v>0.6091101694915254</v>
      </c>
      <c r="U596" s="26">
        <f t="shared" si="51"/>
        <v>0.8209745762711864</v>
      </c>
      <c r="V596" s="26">
        <f t="shared" si="51"/>
        <v>0.3177966101694915</v>
      </c>
      <c r="W596" s="26">
        <f t="shared" si="51"/>
        <v>0.2913135593220339</v>
      </c>
      <c r="X596" s="26">
        <f t="shared" si="51"/>
        <v>0.13241525423728814</v>
      </c>
      <c r="Y596" s="26">
        <f t="shared" si="51"/>
        <v>0.635593220338983</v>
      </c>
      <c r="Z596" s="26">
        <f t="shared" si="51"/>
        <v>0.2913135593220339</v>
      </c>
      <c r="AA596" s="26">
        <f t="shared" si="51"/>
        <v>0.2913135593220339</v>
      </c>
      <c r="AB596" s="27"/>
      <c r="AC596" s="12">
        <f t="shared" si="52"/>
        <v>100.00000000000001</v>
      </c>
      <c r="AD596" s="13"/>
    </row>
    <row r="597" spans="1:30" ht="12.75">
      <c r="A597" s="14" t="s">
        <v>26</v>
      </c>
      <c r="B597" s="14" t="s">
        <v>164</v>
      </c>
      <c r="C597" s="13"/>
      <c r="D597" s="28">
        <f t="shared" si="46"/>
        <v>81.06904231625835</v>
      </c>
      <c r="E597" s="28">
        <f t="shared" si="47"/>
        <v>18.930957683741653</v>
      </c>
      <c r="F597" s="28">
        <f t="shared" si="48"/>
        <v>96.15384615384616</v>
      </c>
      <c r="G597" s="28">
        <f t="shared" si="48"/>
        <v>0.8241758241758241</v>
      </c>
      <c r="H597" s="28">
        <f t="shared" si="48"/>
        <v>3.021978021978022</v>
      </c>
      <c r="I597" s="28"/>
      <c r="J597" s="13"/>
      <c r="K597" s="28">
        <f t="shared" si="49"/>
        <v>39.42857142857143</v>
      </c>
      <c r="L597" s="28">
        <f t="shared" si="49"/>
        <v>15.142857142857142</v>
      </c>
      <c r="M597" s="13"/>
      <c r="N597" s="28">
        <f t="shared" si="50"/>
        <v>25.142857142857142</v>
      </c>
      <c r="O597" s="28">
        <f t="shared" si="50"/>
        <v>3.142857142857143</v>
      </c>
      <c r="P597" s="13"/>
      <c r="Q597" s="28">
        <f t="shared" si="51"/>
        <v>3.7142857142857144</v>
      </c>
      <c r="R597" s="28">
        <f t="shared" si="51"/>
        <v>5.142857142857143</v>
      </c>
      <c r="S597" s="28">
        <f t="shared" si="51"/>
        <v>1.1428571428571428</v>
      </c>
      <c r="T597" s="28">
        <f t="shared" si="51"/>
        <v>1.1428571428571428</v>
      </c>
      <c r="U597" s="28">
        <f t="shared" si="51"/>
        <v>2.2857142857142856</v>
      </c>
      <c r="V597" s="28">
        <f t="shared" si="51"/>
        <v>0.8571428571428571</v>
      </c>
      <c r="W597" s="28">
        <f t="shared" si="51"/>
        <v>0.5714285714285714</v>
      </c>
      <c r="X597" s="28">
        <f t="shared" si="51"/>
        <v>0.2857142857142857</v>
      </c>
      <c r="Y597" s="28">
        <f t="shared" si="51"/>
        <v>0.5714285714285714</v>
      </c>
      <c r="Z597" s="28">
        <f t="shared" si="51"/>
        <v>1.1428571428571428</v>
      </c>
      <c r="AA597" s="28">
        <f t="shared" si="51"/>
        <v>0.2857142857142857</v>
      </c>
      <c r="AB597" s="27"/>
      <c r="AC597" s="14">
        <f t="shared" si="52"/>
        <v>99.99999999999999</v>
      </c>
      <c r="AD597" s="13"/>
    </row>
    <row r="598" spans="1:30" ht="12.75">
      <c r="A598" s="12" t="s">
        <v>26</v>
      </c>
      <c r="B598" s="12" t="s">
        <v>165</v>
      </c>
      <c r="C598" s="13"/>
      <c r="D598" s="26">
        <f t="shared" si="46"/>
        <v>82.18015665796345</v>
      </c>
      <c r="E598" s="26">
        <f t="shared" si="47"/>
        <v>17.81984334203655</v>
      </c>
      <c r="F598" s="26">
        <f t="shared" si="48"/>
        <v>96.63754302356368</v>
      </c>
      <c r="G598" s="26">
        <f t="shared" si="48"/>
        <v>1.1119936457505957</v>
      </c>
      <c r="H598" s="26">
        <f t="shared" si="48"/>
        <v>2.2504633306857293</v>
      </c>
      <c r="I598" s="26"/>
      <c r="J598" s="13"/>
      <c r="K598" s="26">
        <f t="shared" si="49"/>
        <v>33.89041095890411</v>
      </c>
      <c r="L598" s="26">
        <f t="shared" si="49"/>
        <v>13.808219178082192</v>
      </c>
      <c r="M598" s="13"/>
      <c r="N598" s="26">
        <f t="shared" si="50"/>
        <v>36.082191780821915</v>
      </c>
      <c r="O598" s="26">
        <f t="shared" si="50"/>
        <v>2.6301369863013697</v>
      </c>
      <c r="P598" s="13"/>
      <c r="Q598" s="26">
        <f t="shared" si="51"/>
        <v>3.8904109589041096</v>
      </c>
      <c r="R598" s="26">
        <f t="shared" si="51"/>
        <v>2.8767123287671232</v>
      </c>
      <c r="S598" s="26">
        <f t="shared" si="51"/>
        <v>2.5753424657534247</v>
      </c>
      <c r="T598" s="26">
        <f t="shared" si="51"/>
        <v>0.684931506849315</v>
      </c>
      <c r="U598" s="26">
        <f t="shared" si="51"/>
        <v>1.2328767123287672</v>
      </c>
      <c r="V598" s="26">
        <f t="shared" si="51"/>
        <v>0.547945205479452</v>
      </c>
      <c r="W598" s="26">
        <f t="shared" si="51"/>
        <v>0.410958904109589</v>
      </c>
      <c r="X598" s="26">
        <f t="shared" si="51"/>
        <v>0.1917808219178082</v>
      </c>
      <c r="Y598" s="26">
        <f t="shared" si="51"/>
        <v>0.3561643835616438</v>
      </c>
      <c r="Z598" s="26">
        <f t="shared" si="51"/>
        <v>0.6301369863013698</v>
      </c>
      <c r="AA598" s="26">
        <f t="shared" si="51"/>
        <v>0.1917808219178082</v>
      </c>
      <c r="AB598" s="27"/>
      <c r="AC598" s="12">
        <f t="shared" si="52"/>
        <v>99.99999999999999</v>
      </c>
      <c r="AD598" s="13"/>
    </row>
    <row r="599" spans="1:30" ht="12.75">
      <c r="A599" s="14" t="s">
        <v>26</v>
      </c>
      <c r="B599" s="14" t="s">
        <v>166</v>
      </c>
      <c r="C599" s="13"/>
      <c r="D599" s="28">
        <f t="shared" si="46"/>
        <v>84.14481897627965</v>
      </c>
      <c r="E599" s="28">
        <f t="shared" si="47"/>
        <v>15.855181023720348</v>
      </c>
      <c r="F599" s="28">
        <f t="shared" si="48"/>
        <v>95.91988130563799</v>
      </c>
      <c r="G599" s="28">
        <f t="shared" si="48"/>
        <v>1.632047477744807</v>
      </c>
      <c r="H599" s="28">
        <f t="shared" si="48"/>
        <v>2.4480712166172105</v>
      </c>
      <c r="I599" s="28"/>
      <c r="J599" s="13"/>
      <c r="K599" s="28">
        <f t="shared" si="49"/>
        <v>36.34957463263728</v>
      </c>
      <c r="L599" s="28">
        <f t="shared" si="49"/>
        <v>18.020108275328692</v>
      </c>
      <c r="M599" s="13"/>
      <c r="N599" s="28">
        <f t="shared" si="50"/>
        <v>26.45011600928074</v>
      </c>
      <c r="O599" s="28">
        <f t="shared" si="50"/>
        <v>3.5576179427687546</v>
      </c>
      <c r="P599" s="13"/>
      <c r="Q599" s="28">
        <f t="shared" si="51"/>
        <v>3.0935808197989174</v>
      </c>
      <c r="R599" s="28">
        <f t="shared" si="51"/>
        <v>3.4029389017788088</v>
      </c>
      <c r="S599" s="28">
        <f t="shared" si="51"/>
        <v>2.2428460943542152</v>
      </c>
      <c r="T599" s="28">
        <f t="shared" si="51"/>
        <v>2.8615622583139984</v>
      </c>
      <c r="U599" s="28">
        <f t="shared" si="51"/>
        <v>1.3147718484145399</v>
      </c>
      <c r="V599" s="28">
        <f t="shared" si="51"/>
        <v>1.082753286929621</v>
      </c>
      <c r="W599" s="28">
        <f t="shared" si="51"/>
        <v>0.07733952049497293</v>
      </c>
      <c r="X599" s="28">
        <f t="shared" si="51"/>
        <v>0.15467904098994587</v>
      </c>
      <c r="Y599" s="28">
        <f t="shared" si="51"/>
        <v>1.005413766434648</v>
      </c>
      <c r="Z599" s="28">
        <f t="shared" si="51"/>
        <v>0.30935808197989173</v>
      </c>
      <c r="AA599" s="28">
        <f t="shared" si="51"/>
        <v>0.07733952049497293</v>
      </c>
      <c r="AB599" s="27"/>
      <c r="AC599" s="14">
        <f t="shared" si="52"/>
        <v>100</v>
      </c>
      <c r="AD599" s="13"/>
    </row>
    <row r="600" spans="1:30" ht="12.75">
      <c r="A600" s="12" t="s">
        <v>26</v>
      </c>
      <c r="B600" s="12" t="s">
        <v>167</v>
      </c>
      <c r="C600" s="13"/>
      <c r="D600" s="26">
        <f t="shared" si="46"/>
        <v>82.03240058910163</v>
      </c>
      <c r="E600" s="26">
        <f t="shared" si="47"/>
        <v>17.967599410898373</v>
      </c>
      <c r="F600" s="26">
        <f t="shared" si="48"/>
        <v>97.21723518850987</v>
      </c>
      <c r="G600" s="26">
        <f t="shared" si="48"/>
        <v>0.9874326750448833</v>
      </c>
      <c r="H600" s="26">
        <f t="shared" si="48"/>
        <v>1.7953321364452424</v>
      </c>
      <c r="I600" s="26"/>
      <c r="J600" s="13"/>
      <c r="K600" s="26">
        <f t="shared" si="49"/>
        <v>36.19575253924285</v>
      </c>
      <c r="L600" s="26">
        <f t="shared" si="49"/>
        <v>15.420129270544782</v>
      </c>
      <c r="M600" s="13"/>
      <c r="N600" s="26">
        <f t="shared" si="50"/>
        <v>34.16435826408126</v>
      </c>
      <c r="O600" s="26">
        <f t="shared" si="50"/>
        <v>2.308402585410896</v>
      </c>
      <c r="P600" s="13"/>
      <c r="Q600" s="26">
        <f t="shared" si="51"/>
        <v>2.862419205909511</v>
      </c>
      <c r="R600" s="26">
        <f t="shared" si="51"/>
        <v>3.7857802400738687</v>
      </c>
      <c r="S600" s="26">
        <f t="shared" si="51"/>
        <v>2.308402585410896</v>
      </c>
      <c r="T600" s="26">
        <f t="shared" si="51"/>
        <v>0.9233610341643582</v>
      </c>
      <c r="U600" s="26">
        <f t="shared" si="51"/>
        <v>0.554016620498615</v>
      </c>
      <c r="V600" s="26">
        <f t="shared" si="51"/>
        <v>0.09233610341643583</v>
      </c>
      <c r="W600" s="26">
        <f t="shared" si="51"/>
        <v>0.09233610341643583</v>
      </c>
      <c r="X600" s="26">
        <f t="shared" si="51"/>
        <v>0.09233610341643583</v>
      </c>
      <c r="Y600" s="26">
        <f t="shared" si="51"/>
        <v>0.4616805170821791</v>
      </c>
      <c r="Z600" s="26">
        <f t="shared" si="51"/>
        <v>0.554016620498615</v>
      </c>
      <c r="AA600" s="26">
        <f t="shared" si="51"/>
        <v>0.18467220683287167</v>
      </c>
      <c r="AB600" s="27"/>
      <c r="AC600" s="12">
        <f t="shared" si="52"/>
        <v>100.00000000000001</v>
      </c>
      <c r="AD600" s="13"/>
    </row>
    <row r="601" spans="1:30" ht="12.75">
      <c r="A601" s="14" t="s">
        <v>26</v>
      </c>
      <c r="B601" s="14" t="s">
        <v>168</v>
      </c>
      <c r="C601" s="13"/>
      <c r="D601" s="28">
        <f t="shared" si="46"/>
        <v>77.63157894736842</v>
      </c>
      <c r="E601" s="28">
        <f t="shared" si="47"/>
        <v>22.368421052631575</v>
      </c>
      <c r="F601" s="28">
        <f t="shared" si="48"/>
        <v>95.39951573849879</v>
      </c>
      <c r="G601" s="28">
        <f t="shared" si="48"/>
        <v>3.1476997578692494</v>
      </c>
      <c r="H601" s="28">
        <f t="shared" si="48"/>
        <v>1.4527845036319613</v>
      </c>
      <c r="I601" s="28"/>
      <c r="J601" s="13"/>
      <c r="K601" s="28">
        <f t="shared" si="49"/>
        <v>37.56345177664975</v>
      </c>
      <c r="L601" s="28">
        <f t="shared" si="49"/>
        <v>14.213197969543147</v>
      </c>
      <c r="M601" s="13"/>
      <c r="N601" s="28">
        <f t="shared" si="50"/>
        <v>32.74111675126903</v>
      </c>
      <c r="O601" s="28">
        <f t="shared" si="50"/>
        <v>1.5228426395939085</v>
      </c>
      <c r="P601" s="13"/>
      <c r="Q601" s="28">
        <f t="shared" si="51"/>
        <v>7.614213197969543</v>
      </c>
      <c r="R601" s="28">
        <f t="shared" si="51"/>
        <v>2.030456852791878</v>
      </c>
      <c r="S601" s="28">
        <f t="shared" si="51"/>
        <v>0.7614213197969543</v>
      </c>
      <c r="T601" s="28">
        <f t="shared" si="51"/>
        <v>0</v>
      </c>
      <c r="U601" s="28">
        <f t="shared" si="51"/>
        <v>0.7614213197969543</v>
      </c>
      <c r="V601" s="28">
        <f t="shared" si="51"/>
        <v>0.25380710659898476</v>
      </c>
      <c r="W601" s="28">
        <f t="shared" si="51"/>
        <v>0</v>
      </c>
      <c r="X601" s="28">
        <f t="shared" si="51"/>
        <v>1.7766497461928934</v>
      </c>
      <c r="Y601" s="28">
        <f t="shared" si="51"/>
        <v>0.25380710659898476</v>
      </c>
      <c r="Z601" s="28">
        <f t="shared" si="51"/>
        <v>0.25380710659898476</v>
      </c>
      <c r="AA601" s="28">
        <f t="shared" si="51"/>
        <v>0.25380710659898476</v>
      </c>
      <c r="AB601" s="27"/>
      <c r="AC601" s="14">
        <f t="shared" si="52"/>
        <v>99.99999999999999</v>
      </c>
      <c r="AD601" s="13"/>
    </row>
    <row r="602" spans="1:30" ht="12.75">
      <c r="A602" s="12" t="s">
        <v>26</v>
      </c>
      <c r="B602" s="12" t="s">
        <v>169</v>
      </c>
      <c r="C602" s="13"/>
      <c r="D602" s="26">
        <f t="shared" si="46"/>
        <v>82.50123578843302</v>
      </c>
      <c r="E602" s="26">
        <f t="shared" si="47"/>
        <v>17.49876421156698</v>
      </c>
      <c r="F602" s="26">
        <f t="shared" si="48"/>
        <v>95.44637507489514</v>
      </c>
      <c r="G602" s="26">
        <f t="shared" si="48"/>
        <v>2.0371479928100658</v>
      </c>
      <c r="H602" s="26">
        <f t="shared" si="48"/>
        <v>2.516476932294787</v>
      </c>
      <c r="I602" s="26"/>
      <c r="J602" s="13"/>
      <c r="K602" s="26">
        <f t="shared" si="49"/>
        <v>36.72316384180791</v>
      </c>
      <c r="L602" s="26">
        <f t="shared" si="49"/>
        <v>20.464532328939107</v>
      </c>
      <c r="M602" s="13"/>
      <c r="N602" s="26">
        <f t="shared" si="50"/>
        <v>27.997489014438166</v>
      </c>
      <c r="O602" s="26">
        <f t="shared" si="50"/>
        <v>2.1343377275580666</v>
      </c>
      <c r="P602" s="13"/>
      <c r="Q602" s="26">
        <f t="shared" si="51"/>
        <v>3.389830508474576</v>
      </c>
      <c r="R602" s="26">
        <f t="shared" si="51"/>
        <v>2.950408035153798</v>
      </c>
      <c r="S602" s="26">
        <f t="shared" si="51"/>
        <v>2.950408035153798</v>
      </c>
      <c r="T602" s="26">
        <f t="shared" si="51"/>
        <v>0.12554927809165098</v>
      </c>
      <c r="U602" s="26">
        <f t="shared" si="51"/>
        <v>1.0671688637790333</v>
      </c>
      <c r="V602" s="26">
        <f t="shared" si="51"/>
        <v>0.5021971123666039</v>
      </c>
      <c r="W602" s="26">
        <f t="shared" si="51"/>
        <v>0.12554927809165098</v>
      </c>
      <c r="X602" s="26">
        <f t="shared" si="51"/>
        <v>0.18832391713747645</v>
      </c>
      <c r="Y602" s="26">
        <f t="shared" si="51"/>
        <v>0.5649717514124294</v>
      </c>
      <c r="Z602" s="26">
        <f t="shared" si="51"/>
        <v>0.31387319522912743</v>
      </c>
      <c r="AA602" s="26">
        <f t="shared" si="51"/>
        <v>0.5021971123666039</v>
      </c>
      <c r="AB602" s="27"/>
      <c r="AC602" s="12">
        <f t="shared" si="52"/>
        <v>100</v>
      </c>
      <c r="AD602" s="13"/>
    </row>
    <row r="603" spans="1:30" ht="12.75">
      <c r="A603" s="14" t="s">
        <v>26</v>
      </c>
      <c r="B603" s="14" t="s">
        <v>170</v>
      </c>
      <c r="C603" s="13"/>
      <c r="D603" s="28">
        <f t="shared" si="46"/>
        <v>85.03937007874016</v>
      </c>
      <c r="E603" s="28">
        <f t="shared" si="47"/>
        <v>14.960629921259837</v>
      </c>
      <c r="F603" s="28">
        <f t="shared" si="48"/>
        <v>99.30555555555556</v>
      </c>
      <c r="G603" s="28">
        <f t="shared" si="48"/>
        <v>0.46296296296296297</v>
      </c>
      <c r="H603" s="28">
        <f t="shared" si="48"/>
        <v>0.23148148148148148</v>
      </c>
      <c r="I603" s="28"/>
      <c r="J603" s="13"/>
      <c r="K603" s="28">
        <f t="shared" si="49"/>
        <v>43.12354312354312</v>
      </c>
      <c r="L603" s="28">
        <f t="shared" si="49"/>
        <v>16.55011655011655</v>
      </c>
      <c r="M603" s="13"/>
      <c r="N603" s="28">
        <f t="shared" si="50"/>
        <v>15.384615384615385</v>
      </c>
      <c r="O603" s="28">
        <f t="shared" si="50"/>
        <v>7.6923076923076925</v>
      </c>
      <c r="P603" s="13"/>
      <c r="Q603" s="28">
        <f t="shared" si="51"/>
        <v>5.827505827505828</v>
      </c>
      <c r="R603" s="28">
        <f t="shared" si="51"/>
        <v>1.6317016317016317</v>
      </c>
      <c r="S603" s="28">
        <f t="shared" si="51"/>
        <v>3.9627039627039626</v>
      </c>
      <c r="T603" s="28">
        <f t="shared" si="51"/>
        <v>0.4662004662004662</v>
      </c>
      <c r="U603" s="28">
        <f t="shared" si="51"/>
        <v>0.6993006993006993</v>
      </c>
      <c r="V603" s="28">
        <f t="shared" si="51"/>
        <v>1.3986013986013985</v>
      </c>
      <c r="W603" s="28">
        <f t="shared" si="51"/>
        <v>0.2331002331002331</v>
      </c>
      <c r="X603" s="28">
        <f t="shared" si="51"/>
        <v>0.6993006993006993</v>
      </c>
      <c r="Y603" s="28">
        <f t="shared" si="51"/>
        <v>1.8648018648018647</v>
      </c>
      <c r="Z603" s="28">
        <f t="shared" si="51"/>
        <v>0</v>
      </c>
      <c r="AA603" s="28">
        <f t="shared" si="51"/>
        <v>0.4662004662004662</v>
      </c>
      <c r="AB603" s="27"/>
      <c r="AC603" s="14">
        <f t="shared" si="52"/>
        <v>99.99999999999999</v>
      </c>
      <c r="AD603" s="13"/>
    </row>
    <row r="604" spans="1:30" ht="12.75">
      <c r="A604" s="12" t="s">
        <v>26</v>
      </c>
      <c r="B604" s="12" t="s">
        <v>171</v>
      </c>
      <c r="C604" s="13"/>
      <c r="D604" s="26">
        <f t="shared" si="46"/>
        <v>79.76710334788937</v>
      </c>
      <c r="E604" s="26">
        <f t="shared" si="47"/>
        <v>20.232896652110625</v>
      </c>
      <c r="F604" s="26">
        <f aca="true" t="shared" si="53" ref="F604:H619">F148*100/$E148</f>
        <v>97.99270072992701</v>
      </c>
      <c r="G604" s="26">
        <f t="shared" si="53"/>
        <v>0.36496350364963503</v>
      </c>
      <c r="H604" s="26">
        <f t="shared" si="53"/>
        <v>1.6423357664233578</v>
      </c>
      <c r="I604" s="26"/>
      <c r="J604" s="13"/>
      <c r="K604" s="26">
        <f aca="true" t="shared" si="54" ref="K604:L619">K148*100/$AC148</f>
        <v>46.554934823091244</v>
      </c>
      <c r="L604" s="26">
        <f t="shared" si="54"/>
        <v>15.083798882681565</v>
      </c>
      <c r="M604" s="13"/>
      <c r="N604" s="26">
        <f aca="true" t="shared" si="55" ref="N604:O619">N148*100/$AC148</f>
        <v>27.001862197392924</v>
      </c>
      <c r="O604" s="26">
        <f t="shared" si="55"/>
        <v>1.303538175046555</v>
      </c>
      <c r="P604" s="13"/>
      <c r="Q604" s="26">
        <f aca="true" t="shared" si="56" ref="Q604:AA619">Q148*100/$AC148</f>
        <v>1.303538175046555</v>
      </c>
      <c r="R604" s="26">
        <f t="shared" si="56"/>
        <v>2.97951582867784</v>
      </c>
      <c r="S604" s="26">
        <f t="shared" si="56"/>
        <v>2.2346368715083798</v>
      </c>
      <c r="T604" s="26">
        <f t="shared" si="56"/>
        <v>0.37243947858473</v>
      </c>
      <c r="U604" s="26">
        <f t="shared" si="56"/>
        <v>0.5586592178770949</v>
      </c>
      <c r="V604" s="26">
        <f t="shared" si="56"/>
        <v>0.74487895716946</v>
      </c>
      <c r="W604" s="26">
        <f t="shared" si="56"/>
        <v>0.186219739292365</v>
      </c>
      <c r="X604" s="26">
        <f t="shared" si="56"/>
        <v>0</v>
      </c>
      <c r="Y604" s="26">
        <f t="shared" si="56"/>
        <v>0.74487895716946</v>
      </c>
      <c r="Z604" s="26">
        <f t="shared" si="56"/>
        <v>0.74487895716946</v>
      </c>
      <c r="AA604" s="26">
        <f t="shared" si="56"/>
        <v>0.186219739292365</v>
      </c>
      <c r="AB604" s="27"/>
      <c r="AC604" s="12">
        <f t="shared" si="52"/>
        <v>100</v>
      </c>
      <c r="AD604" s="13"/>
    </row>
    <row r="605" spans="1:30" ht="12.75">
      <c r="A605" s="14" t="s">
        <v>26</v>
      </c>
      <c r="B605" s="14" t="s">
        <v>172</v>
      </c>
      <c r="C605" s="13"/>
      <c r="D605" s="28">
        <f t="shared" si="46"/>
        <v>81.35593220338983</v>
      </c>
      <c r="E605" s="28">
        <f t="shared" si="47"/>
        <v>18.644067796610173</v>
      </c>
      <c r="F605" s="28">
        <f t="shared" si="53"/>
        <v>95.67307692307692</v>
      </c>
      <c r="G605" s="28">
        <f t="shared" si="53"/>
        <v>1.2820512820512822</v>
      </c>
      <c r="H605" s="28">
        <f t="shared" si="53"/>
        <v>3.0448717948717947</v>
      </c>
      <c r="I605" s="28"/>
      <c r="J605" s="13"/>
      <c r="K605" s="28">
        <f t="shared" si="54"/>
        <v>35.25963149078727</v>
      </c>
      <c r="L605" s="28">
        <f t="shared" si="54"/>
        <v>16.582914572864322</v>
      </c>
      <c r="M605" s="13"/>
      <c r="N605" s="28">
        <f t="shared" si="55"/>
        <v>29.396984924623116</v>
      </c>
      <c r="O605" s="28">
        <f t="shared" si="55"/>
        <v>2.0100502512562812</v>
      </c>
      <c r="P605" s="13"/>
      <c r="Q605" s="28">
        <f t="shared" si="56"/>
        <v>2.847571189279732</v>
      </c>
      <c r="R605" s="28">
        <f t="shared" si="56"/>
        <v>3.936348408710218</v>
      </c>
      <c r="S605" s="28">
        <f t="shared" si="56"/>
        <v>2.0938023450586263</v>
      </c>
      <c r="T605" s="28">
        <f t="shared" si="56"/>
        <v>2.763819095477387</v>
      </c>
      <c r="U605" s="28">
        <f t="shared" si="56"/>
        <v>2.680067001675042</v>
      </c>
      <c r="V605" s="28">
        <f t="shared" si="56"/>
        <v>0.25125628140703515</v>
      </c>
      <c r="W605" s="28">
        <f t="shared" si="56"/>
        <v>0.25125628140703515</v>
      </c>
      <c r="X605" s="28">
        <f t="shared" si="56"/>
        <v>0.25125628140703515</v>
      </c>
      <c r="Y605" s="28">
        <f t="shared" si="56"/>
        <v>1.0050251256281406</v>
      </c>
      <c r="Z605" s="28">
        <f t="shared" si="56"/>
        <v>0.5025125628140703</v>
      </c>
      <c r="AA605" s="28">
        <f t="shared" si="56"/>
        <v>0.16750418760469013</v>
      </c>
      <c r="AB605" s="27"/>
      <c r="AC605" s="14">
        <f t="shared" si="52"/>
        <v>100</v>
      </c>
      <c r="AD605" s="13"/>
    </row>
    <row r="606" spans="1:30" ht="12.75">
      <c r="A606" s="12" t="s">
        <v>26</v>
      </c>
      <c r="B606" s="12" t="s">
        <v>173</v>
      </c>
      <c r="C606" s="13"/>
      <c r="D606" s="26">
        <f t="shared" si="46"/>
        <v>86.1003861003861</v>
      </c>
      <c r="E606" s="26">
        <f t="shared" si="47"/>
        <v>13.899613899613897</v>
      </c>
      <c r="F606" s="26">
        <f t="shared" si="53"/>
        <v>94.91778774289985</v>
      </c>
      <c r="G606" s="26">
        <f t="shared" si="53"/>
        <v>2.092675635276532</v>
      </c>
      <c r="H606" s="26">
        <f t="shared" si="53"/>
        <v>2.9895366218236172</v>
      </c>
      <c r="I606" s="26"/>
      <c r="J606" s="13"/>
      <c r="K606" s="26">
        <f t="shared" si="54"/>
        <v>39.37007874015748</v>
      </c>
      <c r="L606" s="26">
        <f t="shared" si="54"/>
        <v>21.10236220472441</v>
      </c>
      <c r="M606" s="13"/>
      <c r="N606" s="26">
        <f t="shared" si="55"/>
        <v>28.188976377952756</v>
      </c>
      <c r="O606" s="26">
        <f t="shared" si="55"/>
        <v>2.3622047244094486</v>
      </c>
      <c r="P606" s="13"/>
      <c r="Q606" s="26">
        <f t="shared" si="56"/>
        <v>2.047244094488189</v>
      </c>
      <c r="R606" s="26">
        <f t="shared" si="56"/>
        <v>1.889763779527559</v>
      </c>
      <c r="S606" s="26">
        <f t="shared" si="56"/>
        <v>1.4173228346456692</v>
      </c>
      <c r="T606" s="26">
        <f t="shared" si="56"/>
        <v>0</v>
      </c>
      <c r="U606" s="26">
        <f t="shared" si="56"/>
        <v>1.1023622047244095</v>
      </c>
      <c r="V606" s="26">
        <f t="shared" si="56"/>
        <v>0.7874015748031497</v>
      </c>
      <c r="W606" s="26">
        <f t="shared" si="56"/>
        <v>0.15748031496062992</v>
      </c>
      <c r="X606" s="26">
        <f t="shared" si="56"/>
        <v>0.7874015748031497</v>
      </c>
      <c r="Y606" s="26">
        <f t="shared" si="56"/>
        <v>0.31496062992125984</v>
      </c>
      <c r="Z606" s="26">
        <f t="shared" si="56"/>
        <v>0.47244094488188976</v>
      </c>
      <c r="AA606" s="26">
        <f t="shared" si="56"/>
        <v>0</v>
      </c>
      <c r="AB606" s="27"/>
      <c r="AC606" s="12">
        <f t="shared" si="52"/>
        <v>100.00000000000004</v>
      </c>
      <c r="AD606" s="13"/>
    </row>
    <row r="607" spans="1:30" ht="12.75">
      <c r="A607" s="14" t="s">
        <v>26</v>
      </c>
      <c r="B607" s="14" t="s">
        <v>174</v>
      </c>
      <c r="C607" s="13"/>
      <c r="D607" s="28">
        <f t="shared" si="46"/>
        <v>84.7926267281106</v>
      </c>
      <c r="E607" s="28">
        <f t="shared" si="47"/>
        <v>15.207373271889395</v>
      </c>
      <c r="F607" s="28">
        <f t="shared" si="53"/>
        <v>95.1086956521739</v>
      </c>
      <c r="G607" s="28">
        <f t="shared" si="53"/>
        <v>3.8043478260869565</v>
      </c>
      <c r="H607" s="28">
        <f t="shared" si="53"/>
        <v>1.0869565217391304</v>
      </c>
      <c r="I607" s="28"/>
      <c r="J607" s="13"/>
      <c r="K607" s="28">
        <f t="shared" si="54"/>
        <v>30.285714285714285</v>
      </c>
      <c r="L607" s="28">
        <f t="shared" si="54"/>
        <v>18.285714285714285</v>
      </c>
      <c r="M607" s="13"/>
      <c r="N607" s="28">
        <f t="shared" si="55"/>
        <v>33.142857142857146</v>
      </c>
      <c r="O607" s="28">
        <f t="shared" si="55"/>
        <v>2.2857142857142856</v>
      </c>
      <c r="P607" s="13"/>
      <c r="Q607" s="28">
        <f t="shared" si="56"/>
        <v>2.857142857142857</v>
      </c>
      <c r="R607" s="28">
        <f t="shared" si="56"/>
        <v>3.4285714285714284</v>
      </c>
      <c r="S607" s="28">
        <f t="shared" si="56"/>
        <v>4.571428571428571</v>
      </c>
      <c r="T607" s="28">
        <f t="shared" si="56"/>
        <v>0.5714285714285714</v>
      </c>
      <c r="U607" s="28">
        <f t="shared" si="56"/>
        <v>1.1428571428571428</v>
      </c>
      <c r="V607" s="28">
        <f t="shared" si="56"/>
        <v>0</v>
      </c>
      <c r="W607" s="28">
        <f t="shared" si="56"/>
        <v>0</v>
      </c>
      <c r="X607" s="28">
        <f t="shared" si="56"/>
        <v>0.5714285714285714</v>
      </c>
      <c r="Y607" s="28">
        <f t="shared" si="56"/>
        <v>0</v>
      </c>
      <c r="Z607" s="28">
        <f t="shared" si="56"/>
        <v>1.7142857142857142</v>
      </c>
      <c r="AA607" s="28">
        <f t="shared" si="56"/>
        <v>1.1428571428571428</v>
      </c>
      <c r="AB607" s="27"/>
      <c r="AC607" s="14">
        <f t="shared" si="52"/>
        <v>100</v>
      </c>
      <c r="AD607" s="13"/>
    </row>
    <row r="608" spans="1:30" ht="12.75">
      <c r="A608" s="12" t="s">
        <v>26</v>
      </c>
      <c r="B608" s="12" t="s">
        <v>175</v>
      </c>
      <c r="C608" s="13"/>
      <c r="D608" s="26">
        <f t="shared" si="46"/>
        <v>77.60141093474427</v>
      </c>
      <c r="E608" s="26">
        <f t="shared" si="47"/>
        <v>22.398589065255734</v>
      </c>
      <c r="F608" s="26">
        <f t="shared" si="53"/>
        <v>96.13636363636364</v>
      </c>
      <c r="G608" s="26">
        <f t="shared" si="53"/>
        <v>1.1363636363636365</v>
      </c>
      <c r="H608" s="26">
        <f t="shared" si="53"/>
        <v>2.727272727272727</v>
      </c>
      <c r="I608" s="26"/>
      <c r="J608" s="13"/>
      <c r="K608" s="26">
        <f t="shared" si="54"/>
        <v>40.66193853427896</v>
      </c>
      <c r="L608" s="26">
        <f t="shared" si="54"/>
        <v>18.67612293144208</v>
      </c>
      <c r="M608" s="13"/>
      <c r="N608" s="26">
        <f t="shared" si="55"/>
        <v>18.912529550827422</v>
      </c>
      <c r="O608" s="26">
        <f t="shared" si="55"/>
        <v>2.3640661938534278</v>
      </c>
      <c r="P608" s="13"/>
      <c r="Q608" s="26">
        <f t="shared" si="56"/>
        <v>7.328605200945627</v>
      </c>
      <c r="R608" s="26">
        <f t="shared" si="56"/>
        <v>2.600472813238771</v>
      </c>
      <c r="S608" s="26">
        <f t="shared" si="56"/>
        <v>3.5460992907801416</v>
      </c>
      <c r="T608" s="26">
        <f t="shared" si="56"/>
        <v>0.9456264775413712</v>
      </c>
      <c r="U608" s="26">
        <f t="shared" si="56"/>
        <v>1.4184397163120568</v>
      </c>
      <c r="V608" s="26">
        <f t="shared" si="56"/>
        <v>0.7092198581560284</v>
      </c>
      <c r="W608" s="26">
        <f t="shared" si="56"/>
        <v>0.7092198581560284</v>
      </c>
      <c r="X608" s="26">
        <f t="shared" si="56"/>
        <v>0.2364066193853428</v>
      </c>
      <c r="Y608" s="26">
        <f t="shared" si="56"/>
        <v>0.2364066193853428</v>
      </c>
      <c r="Z608" s="26">
        <f t="shared" si="56"/>
        <v>1.4184397163120568</v>
      </c>
      <c r="AA608" s="26">
        <f t="shared" si="56"/>
        <v>0.2364066193853428</v>
      </c>
      <c r="AB608" s="27"/>
      <c r="AC608" s="12">
        <f t="shared" si="52"/>
        <v>100.00000000000003</v>
      </c>
      <c r="AD608" s="13"/>
    </row>
    <row r="609" spans="1:30" ht="12.75">
      <c r="A609" s="14" t="s">
        <v>26</v>
      </c>
      <c r="B609" s="14" t="s">
        <v>176</v>
      </c>
      <c r="C609" s="13"/>
      <c r="D609" s="28">
        <f t="shared" si="46"/>
        <v>85.64266180492251</v>
      </c>
      <c r="E609" s="28">
        <f t="shared" si="47"/>
        <v>14.357338195077489</v>
      </c>
      <c r="F609" s="28">
        <f t="shared" si="53"/>
        <v>97.25918041511443</v>
      </c>
      <c r="G609" s="28">
        <f t="shared" si="53"/>
        <v>0.6652474720596062</v>
      </c>
      <c r="H609" s="28">
        <f t="shared" si="53"/>
        <v>2.0755721128259714</v>
      </c>
      <c r="I609" s="28"/>
      <c r="J609" s="13"/>
      <c r="K609" s="28">
        <f t="shared" si="54"/>
        <v>36.16963064295486</v>
      </c>
      <c r="L609" s="28">
        <f t="shared" si="54"/>
        <v>14.418604651162791</v>
      </c>
      <c r="M609" s="13"/>
      <c r="N609" s="28">
        <f t="shared" si="55"/>
        <v>32.503419972640216</v>
      </c>
      <c r="O609" s="28">
        <f t="shared" si="55"/>
        <v>3.4473324213406293</v>
      </c>
      <c r="P609" s="13"/>
      <c r="Q609" s="28">
        <f t="shared" si="56"/>
        <v>3.337893296853625</v>
      </c>
      <c r="R609" s="28">
        <f t="shared" si="56"/>
        <v>3.8850889192886457</v>
      </c>
      <c r="S609" s="28">
        <f t="shared" si="56"/>
        <v>2.5170998632010946</v>
      </c>
      <c r="T609" s="28">
        <f t="shared" si="56"/>
        <v>0.5745554035567716</v>
      </c>
      <c r="U609" s="28">
        <f t="shared" si="56"/>
        <v>0.8755129958960328</v>
      </c>
      <c r="V609" s="28">
        <f t="shared" si="56"/>
        <v>0.4103967168262654</v>
      </c>
      <c r="W609" s="28">
        <f t="shared" si="56"/>
        <v>0.27359781121751026</v>
      </c>
      <c r="X609" s="28">
        <f t="shared" si="56"/>
        <v>0.3009575923392613</v>
      </c>
      <c r="Y609" s="28">
        <f t="shared" si="56"/>
        <v>0.5745554035567716</v>
      </c>
      <c r="Z609" s="28">
        <f t="shared" si="56"/>
        <v>0.35567715458276333</v>
      </c>
      <c r="AA609" s="28">
        <f t="shared" si="56"/>
        <v>0.35567715458276333</v>
      </c>
      <c r="AB609" s="27"/>
      <c r="AC609" s="14">
        <f t="shared" si="52"/>
        <v>100.00000000000001</v>
      </c>
      <c r="AD609" s="13"/>
    </row>
    <row r="610" spans="1:30" ht="12.75">
      <c r="A610" s="12" t="s">
        <v>26</v>
      </c>
      <c r="B610" s="12" t="s">
        <v>177</v>
      </c>
      <c r="C610" s="13"/>
      <c r="D610" s="26">
        <f t="shared" si="46"/>
        <v>89.03365906623236</v>
      </c>
      <c r="E610" s="26">
        <f t="shared" si="47"/>
        <v>10.96634093376764</v>
      </c>
      <c r="F610" s="26">
        <f t="shared" si="53"/>
        <v>96.70731707317073</v>
      </c>
      <c r="G610" s="26">
        <f t="shared" si="53"/>
        <v>0.975609756097561</v>
      </c>
      <c r="H610" s="26">
        <f t="shared" si="53"/>
        <v>2.317073170731707</v>
      </c>
      <c r="I610" s="26"/>
      <c r="J610" s="13"/>
      <c r="K610" s="26">
        <f t="shared" si="54"/>
        <v>35.56116015132409</v>
      </c>
      <c r="L610" s="26">
        <f t="shared" si="54"/>
        <v>14.880201765447667</v>
      </c>
      <c r="M610" s="13"/>
      <c r="N610" s="26">
        <f t="shared" si="55"/>
        <v>32.156368221941996</v>
      </c>
      <c r="O610" s="26">
        <f t="shared" si="55"/>
        <v>3.278688524590164</v>
      </c>
      <c r="P610" s="13"/>
      <c r="Q610" s="26">
        <f t="shared" si="56"/>
        <v>5.170239596469105</v>
      </c>
      <c r="R610" s="26">
        <f t="shared" si="56"/>
        <v>3.4047919293820934</v>
      </c>
      <c r="S610" s="26">
        <f t="shared" si="56"/>
        <v>1.7654476670870114</v>
      </c>
      <c r="T610" s="26">
        <f t="shared" si="56"/>
        <v>0.6305170239596469</v>
      </c>
      <c r="U610" s="26">
        <f t="shared" si="56"/>
        <v>1.008827238335435</v>
      </c>
      <c r="V610" s="26">
        <f t="shared" si="56"/>
        <v>0.6305170239596469</v>
      </c>
      <c r="W610" s="26">
        <f t="shared" si="56"/>
        <v>0.25220680958385877</v>
      </c>
      <c r="X610" s="26">
        <f t="shared" si="56"/>
        <v>0.12610340479192939</v>
      </c>
      <c r="Y610" s="26">
        <f t="shared" si="56"/>
        <v>0.25220680958385877</v>
      </c>
      <c r="Z610" s="26">
        <f t="shared" si="56"/>
        <v>0.37831021437578816</v>
      </c>
      <c r="AA610" s="26">
        <f t="shared" si="56"/>
        <v>0.5044136191677175</v>
      </c>
      <c r="AB610" s="27"/>
      <c r="AC610" s="12">
        <f t="shared" si="52"/>
        <v>100</v>
      </c>
      <c r="AD610" s="13"/>
    </row>
    <row r="611" spans="1:30" ht="12.75">
      <c r="A611" s="14" t="s">
        <v>26</v>
      </c>
      <c r="B611" s="14" t="s">
        <v>178</v>
      </c>
      <c r="C611" s="13"/>
      <c r="D611" s="28">
        <f t="shared" si="46"/>
        <v>85.65217391304348</v>
      </c>
      <c r="E611" s="28">
        <f t="shared" si="47"/>
        <v>14.347826086956516</v>
      </c>
      <c r="F611" s="28">
        <f t="shared" si="53"/>
        <v>96.95431472081218</v>
      </c>
      <c r="G611" s="28">
        <f t="shared" si="53"/>
        <v>1.015228426395939</v>
      </c>
      <c r="H611" s="28">
        <f t="shared" si="53"/>
        <v>2.030456852791878</v>
      </c>
      <c r="I611" s="28"/>
      <c r="J611" s="13"/>
      <c r="K611" s="28">
        <f t="shared" si="54"/>
        <v>44.76439790575916</v>
      </c>
      <c r="L611" s="28">
        <f t="shared" si="54"/>
        <v>17.277486910994764</v>
      </c>
      <c r="M611" s="13"/>
      <c r="N611" s="28">
        <f t="shared" si="55"/>
        <v>23.298429319371728</v>
      </c>
      <c r="O611" s="28">
        <f t="shared" si="55"/>
        <v>1.5706806282722514</v>
      </c>
      <c r="P611" s="13"/>
      <c r="Q611" s="28">
        <f t="shared" si="56"/>
        <v>3.6649214659685865</v>
      </c>
      <c r="R611" s="28">
        <f t="shared" si="56"/>
        <v>4.712041884816754</v>
      </c>
      <c r="S611" s="28">
        <f t="shared" si="56"/>
        <v>2.356020942408377</v>
      </c>
      <c r="T611" s="28">
        <f t="shared" si="56"/>
        <v>0</v>
      </c>
      <c r="U611" s="28">
        <f t="shared" si="56"/>
        <v>1.0471204188481675</v>
      </c>
      <c r="V611" s="28">
        <f t="shared" si="56"/>
        <v>0.2617801047120419</v>
      </c>
      <c r="W611" s="28">
        <f t="shared" si="56"/>
        <v>0</v>
      </c>
      <c r="X611" s="28">
        <f t="shared" si="56"/>
        <v>0</v>
      </c>
      <c r="Y611" s="28">
        <f t="shared" si="56"/>
        <v>0.7853403141361257</v>
      </c>
      <c r="Z611" s="28">
        <f t="shared" si="56"/>
        <v>0</v>
      </c>
      <c r="AA611" s="28">
        <f t="shared" si="56"/>
        <v>0.2617801047120419</v>
      </c>
      <c r="AB611" s="27"/>
      <c r="AC611" s="14">
        <f t="shared" si="52"/>
        <v>100</v>
      </c>
      <c r="AD611" s="13"/>
    </row>
    <row r="612" spans="1:30" ht="12.75">
      <c r="A612" s="12" t="s">
        <v>26</v>
      </c>
      <c r="B612" s="12" t="s">
        <v>179</v>
      </c>
      <c r="C612" s="13"/>
      <c r="D612" s="26">
        <f t="shared" si="46"/>
        <v>83.33151640684618</v>
      </c>
      <c r="E612" s="26">
        <f t="shared" si="47"/>
        <v>16.668483593153823</v>
      </c>
      <c r="F612" s="26">
        <f t="shared" si="53"/>
        <v>96.7948717948718</v>
      </c>
      <c r="G612" s="26">
        <f t="shared" si="53"/>
        <v>1.2297226582940868</v>
      </c>
      <c r="H612" s="26">
        <f t="shared" si="53"/>
        <v>1.9754055468341183</v>
      </c>
      <c r="I612" s="26"/>
      <c r="J612" s="13"/>
      <c r="K612" s="26">
        <f t="shared" si="54"/>
        <v>35.626436004865525</v>
      </c>
      <c r="L612" s="26">
        <f t="shared" si="54"/>
        <v>15.137180700094607</v>
      </c>
      <c r="M612" s="13"/>
      <c r="N612" s="26">
        <f t="shared" si="55"/>
        <v>33.84241113664009</v>
      </c>
      <c r="O612" s="26">
        <f t="shared" si="55"/>
        <v>2.6760373023381536</v>
      </c>
      <c r="P612" s="13"/>
      <c r="Q612" s="26">
        <f t="shared" si="56"/>
        <v>3.108528179483714</v>
      </c>
      <c r="R612" s="26">
        <f t="shared" si="56"/>
        <v>3.4734423570752804</v>
      </c>
      <c r="S612" s="26">
        <f t="shared" si="56"/>
        <v>2.6354912826057575</v>
      </c>
      <c r="T612" s="26">
        <f t="shared" si="56"/>
        <v>0.5946749560751453</v>
      </c>
      <c r="U612" s="26">
        <f t="shared" si="56"/>
        <v>0.9325584538451142</v>
      </c>
      <c r="V612" s="26">
        <f t="shared" si="56"/>
        <v>0.500067576699554</v>
      </c>
      <c r="W612" s="26">
        <f t="shared" si="56"/>
        <v>0.22976077848357887</v>
      </c>
      <c r="X612" s="26">
        <f t="shared" si="56"/>
        <v>0.1892147587511826</v>
      </c>
      <c r="Y612" s="26">
        <f t="shared" si="56"/>
        <v>0.3649141775915664</v>
      </c>
      <c r="Z612" s="26">
        <f t="shared" si="56"/>
        <v>0.3784295175023652</v>
      </c>
      <c r="AA612" s="26">
        <f t="shared" si="56"/>
        <v>0.3108528179483714</v>
      </c>
      <c r="AB612" s="27"/>
      <c r="AC612" s="12">
        <f t="shared" si="52"/>
        <v>100.00000000000001</v>
      </c>
      <c r="AD612" s="13"/>
    </row>
    <row r="613" spans="1:30" ht="12.75">
      <c r="A613" s="14" t="s">
        <v>26</v>
      </c>
      <c r="B613" s="14" t="s">
        <v>180</v>
      </c>
      <c r="C613" s="13"/>
      <c r="D613" s="28">
        <f t="shared" si="46"/>
        <v>80.93587521663778</v>
      </c>
      <c r="E613" s="28">
        <f t="shared" si="47"/>
        <v>19.064124783362217</v>
      </c>
      <c r="F613" s="28">
        <f t="shared" si="53"/>
        <v>95.07494646680942</v>
      </c>
      <c r="G613" s="28">
        <f t="shared" si="53"/>
        <v>1.284796573875803</v>
      </c>
      <c r="H613" s="28">
        <f t="shared" si="53"/>
        <v>3.640256959314775</v>
      </c>
      <c r="I613" s="28"/>
      <c r="J613" s="13"/>
      <c r="K613" s="28">
        <f t="shared" si="54"/>
        <v>49.77477477477478</v>
      </c>
      <c r="L613" s="28">
        <f t="shared" si="54"/>
        <v>20.045045045045047</v>
      </c>
      <c r="M613" s="13"/>
      <c r="N613" s="28">
        <f t="shared" si="55"/>
        <v>16.666666666666668</v>
      </c>
      <c r="O613" s="28">
        <f t="shared" si="55"/>
        <v>1.1261261261261262</v>
      </c>
      <c r="P613" s="13"/>
      <c r="Q613" s="28">
        <f t="shared" si="56"/>
        <v>2.7027027027027026</v>
      </c>
      <c r="R613" s="28">
        <f t="shared" si="56"/>
        <v>3.828828828828829</v>
      </c>
      <c r="S613" s="28">
        <f t="shared" si="56"/>
        <v>3.3783783783783785</v>
      </c>
      <c r="T613" s="28">
        <f t="shared" si="56"/>
        <v>0</v>
      </c>
      <c r="U613" s="28">
        <f t="shared" si="56"/>
        <v>0.6756756756756757</v>
      </c>
      <c r="V613" s="28">
        <f t="shared" si="56"/>
        <v>0.22522522522522523</v>
      </c>
      <c r="W613" s="28">
        <f t="shared" si="56"/>
        <v>0.22522522522522523</v>
      </c>
      <c r="X613" s="28">
        <f t="shared" si="56"/>
        <v>0.22522522522522523</v>
      </c>
      <c r="Y613" s="28">
        <f t="shared" si="56"/>
        <v>0.22522522522522523</v>
      </c>
      <c r="Z613" s="28">
        <f t="shared" si="56"/>
        <v>0.45045045045045046</v>
      </c>
      <c r="AA613" s="28">
        <f t="shared" si="56"/>
        <v>0.45045045045045046</v>
      </c>
      <c r="AB613" s="27"/>
      <c r="AC613" s="14">
        <f t="shared" si="52"/>
        <v>100.00000000000003</v>
      </c>
      <c r="AD613" s="13"/>
    </row>
    <row r="614" spans="1:30" ht="12.75">
      <c r="A614" s="12" t="s">
        <v>26</v>
      </c>
      <c r="B614" s="12" t="s">
        <v>181</v>
      </c>
      <c r="C614" s="13"/>
      <c r="D614" s="26">
        <f t="shared" si="46"/>
        <v>84.74830954169798</v>
      </c>
      <c r="E614" s="26">
        <f t="shared" si="47"/>
        <v>15.251690458302022</v>
      </c>
      <c r="F614" s="26">
        <f t="shared" si="53"/>
        <v>97.78368794326241</v>
      </c>
      <c r="G614" s="26">
        <f t="shared" si="53"/>
        <v>0.5319148936170213</v>
      </c>
      <c r="H614" s="26">
        <f t="shared" si="53"/>
        <v>1.6843971631205674</v>
      </c>
      <c r="I614" s="26"/>
      <c r="J614" s="13"/>
      <c r="K614" s="26">
        <f t="shared" si="54"/>
        <v>40.61650045330916</v>
      </c>
      <c r="L614" s="26">
        <f t="shared" si="54"/>
        <v>17.86038077969175</v>
      </c>
      <c r="M614" s="13"/>
      <c r="N614" s="26">
        <f t="shared" si="55"/>
        <v>25.657298277425205</v>
      </c>
      <c r="O614" s="26">
        <f t="shared" si="55"/>
        <v>3.2638259292837715</v>
      </c>
      <c r="P614" s="13"/>
      <c r="Q614" s="26">
        <f t="shared" si="56"/>
        <v>5.258386219401632</v>
      </c>
      <c r="R614" s="26">
        <f t="shared" si="56"/>
        <v>2.175883952855848</v>
      </c>
      <c r="S614" s="26">
        <f t="shared" si="56"/>
        <v>2.447869446962829</v>
      </c>
      <c r="T614" s="26">
        <f t="shared" si="56"/>
        <v>0.543970988213962</v>
      </c>
      <c r="U614" s="26">
        <f t="shared" si="56"/>
        <v>0.7252946509519492</v>
      </c>
      <c r="V614" s="26">
        <f t="shared" si="56"/>
        <v>0.1813236627379873</v>
      </c>
      <c r="W614" s="26">
        <f t="shared" si="56"/>
        <v>0.1813236627379873</v>
      </c>
      <c r="X614" s="26">
        <f t="shared" si="56"/>
        <v>0.09066183136899365</v>
      </c>
      <c r="Y614" s="26">
        <f t="shared" si="56"/>
        <v>0.543970988213962</v>
      </c>
      <c r="Z614" s="26">
        <f t="shared" si="56"/>
        <v>0.271985494106981</v>
      </c>
      <c r="AA614" s="26">
        <f t="shared" si="56"/>
        <v>0.1813236627379873</v>
      </c>
      <c r="AB614" s="27"/>
      <c r="AC614" s="12">
        <f t="shared" si="52"/>
        <v>99.99999999999997</v>
      </c>
      <c r="AD614" s="13"/>
    </row>
    <row r="615" spans="1:30" ht="12.75">
      <c r="A615" s="14" t="s">
        <v>26</v>
      </c>
      <c r="B615" s="14" t="s">
        <v>182</v>
      </c>
      <c r="C615" s="13"/>
      <c r="D615" s="28">
        <f t="shared" si="46"/>
        <v>84.58244111349036</v>
      </c>
      <c r="E615" s="28">
        <f t="shared" si="47"/>
        <v>15.417558886509639</v>
      </c>
      <c r="F615" s="28">
        <f t="shared" si="53"/>
        <v>95.9493670886076</v>
      </c>
      <c r="G615" s="28">
        <f t="shared" si="53"/>
        <v>0.759493670886076</v>
      </c>
      <c r="H615" s="28">
        <f t="shared" si="53"/>
        <v>3.2911392405063293</v>
      </c>
      <c r="I615" s="28"/>
      <c r="J615" s="13"/>
      <c r="K615" s="28">
        <f t="shared" si="54"/>
        <v>37.73087071240106</v>
      </c>
      <c r="L615" s="28">
        <f t="shared" si="54"/>
        <v>21.108179419525065</v>
      </c>
      <c r="M615" s="13"/>
      <c r="N615" s="28">
        <f t="shared" si="55"/>
        <v>30.87071240105541</v>
      </c>
      <c r="O615" s="28">
        <f t="shared" si="55"/>
        <v>0.2638522427440633</v>
      </c>
      <c r="P615" s="13"/>
      <c r="Q615" s="28">
        <f t="shared" si="56"/>
        <v>2.1108179419525066</v>
      </c>
      <c r="R615" s="28">
        <f t="shared" si="56"/>
        <v>1.3192612137203166</v>
      </c>
      <c r="S615" s="28">
        <f t="shared" si="56"/>
        <v>2.638522427440633</v>
      </c>
      <c r="T615" s="28">
        <f t="shared" si="56"/>
        <v>0.2638522427440633</v>
      </c>
      <c r="U615" s="28">
        <f t="shared" si="56"/>
        <v>1.0554089709762533</v>
      </c>
      <c r="V615" s="28">
        <f t="shared" si="56"/>
        <v>0.5277044854881267</v>
      </c>
      <c r="W615" s="28">
        <f t="shared" si="56"/>
        <v>0</v>
      </c>
      <c r="X615" s="28">
        <f t="shared" si="56"/>
        <v>0.7915567282321899</v>
      </c>
      <c r="Y615" s="28">
        <f t="shared" si="56"/>
        <v>0.7915567282321899</v>
      </c>
      <c r="Z615" s="28">
        <f t="shared" si="56"/>
        <v>0.2638522427440633</v>
      </c>
      <c r="AA615" s="28">
        <f t="shared" si="56"/>
        <v>0.2638522427440633</v>
      </c>
      <c r="AB615" s="27"/>
      <c r="AC615" s="14">
        <f t="shared" si="52"/>
        <v>100.00000000000001</v>
      </c>
      <c r="AD615" s="13"/>
    </row>
    <row r="616" spans="1:30" ht="12.75">
      <c r="A616" s="12" t="s">
        <v>26</v>
      </c>
      <c r="B616" s="12" t="s">
        <v>183</v>
      </c>
      <c r="C616" s="13"/>
      <c r="D616" s="26">
        <f t="shared" si="46"/>
        <v>83.09248554913295</v>
      </c>
      <c r="E616" s="26">
        <f t="shared" si="47"/>
        <v>16.907514450867055</v>
      </c>
      <c r="F616" s="26">
        <f t="shared" si="53"/>
        <v>97.04347826086956</v>
      </c>
      <c r="G616" s="26">
        <f t="shared" si="53"/>
        <v>1.0434782608695652</v>
      </c>
      <c r="H616" s="26">
        <f t="shared" si="53"/>
        <v>1.9130434782608696</v>
      </c>
      <c r="I616" s="26"/>
      <c r="J616" s="13"/>
      <c r="K616" s="26">
        <f t="shared" si="54"/>
        <v>43.727598566308245</v>
      </c>
      <c r="L616" s="26">
        <f t="shared" si="54"/>
        <v>15.412186379928315</v>
      </c>
      <c r="M616" s="13"/>
      <c r="N616" s="26">
        <f t="shared" si="55"/>
        <v>22.759856630824373</v>
      </c>
      <c r="O616" s="26">
        <f t="shared" si="55"/>
        <v>4.301075268817204</v>
      </c>
      <c r="P616" s="13"/>
      <c r="Q616" s="26">
        <f t="shared" si="56"/>
        <v>2.867383512544803</v>
      </c>
      <c r="R616" s="26">
        <f t="shared" si="56"/>
        <v>2.6881720430107525</v>
      </c>
      <c r="S616" s="26">
        <f t="shared" si="56"/>
        <v>2.867383512544803</v>
      </c>
      <c r="T616" s="26">
        <f t="shared" si="56"/>
        <v>0.35842293906810035</v>
      </c>
      <c r="U616" s="26">
        <f t="shared" si="56"/>
        <v>0.8960573476702509</v>
      </c>
      <c r="V616" s="26">
        <f t="shared" si="56"/>
        <v>1.075268817204301</v>
      </c>
      <c r="W616" s="26">
        <f t="shared" si="56"/>
        <v>0.7168458781362007</v>
      </c>
      <c r="X616" s="26">
        <f t="shared" si="56"/>
        <v>0.17921146953405018</v>
      </c>
      <c r="Y616" s="26">
        <f t="shared" si="56"/>
        <v>1.7921146953405018</v>
      </c>
      <c r="Z616" s="26">
        <f t="shared" si="56"/>
        <v>0.35842293906810035</v>
      </c>
      <c r="AA616" s="26">
        <f t="shared" si="56"/>
        <v>0</v>
      </c>
      <c r="AB616" s="27"/>
      <c r="AC616" s="12">
        <f t="shared" si="52"/>
        <v>100.00000000000001</v>
      </c>
      <c r="AD616" s="13"/>
    </row>
    <row r="617" spans="1:30" ht="12.75">
      <c r="A617" s="14" t="s">
        <v>26</v>
      </c>
      <c r="B617" s="14" t="s">
        <v>184</v>
      </c>
      <c r="C617" s="13"/>
      <c r="D617" s="28">
        <f t="shared" si="46"/>
        <v>85.95890410958904</v>
      </c>
      <c r="E617" s="28">
        <f t="shared" si="47"/>
        <v>14.041095890410958</v>
      </c>
      <c r="F617" s="28">
        <f t="shared" si="53"/>
        <v>96.01593625498008</v>
      </c>
      <c r="G617" s="28">
        <f t="shared" si="53"/>
        <v>0.796812749003984</v>
      </c>
      <c r="H617" s="28">
        <f t="shared" si="53"/>
        <v>3.187250996015936</v>
      </c>
      <c r="I617" s="28"/>
      <c r="J617" s="13"/>
      <c r="K617" s="28">
        <f t="shared" si="54"/>
        <v>33.60995850622407</v>
      </c>
      <c r="L617" s="28">
        <f t="shared" si="54"/>
        <v>19.502074688796682</v>
      </c>
      <c r="M617" s="13"/>
      <c r="N617" s="28">
        <f t="shared" si="55"/>
        <v>24.481327800829874</v>
      </c>
      <c r="O617" s="28">
        <f t="shared" si="55"/>
        <v>2.4896265560165975</v>
      </c>
      <c r="P617" s="13"/>
      <c r="Q617" s="28">
        <f t="shared" si="56"/>
        <v>7.8838174273858925</v>
      </c>
      <c r="R617" s="28">
        <f t="shared" si="56"/>
        <v>2.074688796680498</v>
      </c>
      <c r="S617" s="28">
        <f t="shared" si="56"/>
        <v>2.074688796680498</v>
      </c>
      <c r="T617" s="28">
        <f t="shared" si="56"/>
        <v>2.074688796680498</v>
      </c>
      <c r="U617" s="28">
        <f t="shared" si="56"/>
        <v>1.2448132780082988</v>
      </c>
      <c r="V617" s="28">
        <f t="shared" si="56"/>
        <v>1.6597510373443984</v>
      </c>
      <c r="W617" s="28">
        <f t="shared" si="56"/>
        <v>1.2448132780082988</v>
      </c>
      <c r="X617" s="28">
        <f t="shared" si="56"/>
        <v>0.4149377593360996</v>
      </c>
      <c r="Y617" s="28">
        <f t="shared" si="56"/>
        <v>0.4149377593360996</v>
      </c>
      <c r="Z617" s="28">
        <f t="shared" si="56"/>
        <v>0.4149377593360996</v>
      </c>
      <c r="AA617" s="28">
        <f t="shared" si="56"/>
        <v>0.4149377593360996</v>
      </c>
      <c r="AB617" s="27"/>
      <c r="AC617" s="14">
        <f t="shared" si="52"/>
        <v>100</v>
      </c>
      <c r="AD617" s="13"/>
    </row>
    <row r="618" spans="1:30" ht="12.75">
      <c r="A618" s="12" t="s">
        <v>26</v>
      </c>
      <c r="B618" s="12" t="s">
        <v>185</v>
      </c>
      <c r="C618" s="13"/>
      <c r="D618" s="26">
        <f t="shared" si="46"/>
        <v>88.56338028169014</v>
      </c>
      <c r="E618" s="26">
        <f t="shared" si="47"/>
        <v>11.436619718309856</v>
      </c>
      <c r="F618" s="26">
        <f t="shared" si="53"/>
        <v>97.07379134860051</v>
      </c>
      <c r="G618" s="26">
        <f t="shared" si="53"/>
        <v>1.2086513994910941</v>
      </c>
      <c r="H618" s="26">
        <f t="shared" si="53"/>
        <v>1.717557251908397</v>
      </c>
      <c r="I618" s="26"/>
      <c r="J618" s="13"/>
      <c r="K618" s="26">
        <f t="shared" si="54"/>
        <v>35.12450851900393</v>
      </c>
      <c r="L618" s="26">
        <f t="shared" si="54"/>
        <v>15.661861074705111</v>
      </c>
      <c r="M618" s="13"/>
      <c r="N618" s="26">
        <f t="shared" si="55"/>
        <v>32.765399737876805</v>
      </c>
      <c r="O618" s="26">
        <f t="shared" si="55"/>
        <v>3.604193971166448</v>
      </c>
      <c r="P618" s="13"/>
      <c r="Q618" s="26">
        <f t="shared" si="56"/>
        <v>3.800786369593709</v>
      </c>
      <c r="R618" s="26">
        <f t="shared" si="56"/>
        <v>2.2280471821756227</v>
      </c>
      <c r="S618" s="26">
        <f t="shared" si="56"/>
        <v>2.6212319790301444</v>
      </c>
      <c r="T618" s="26">
        <f t="shared" si="56"/>
        <v>1.0484927916120577</v>
      </c>
      <c r="U618" s="26">
        <f t="shared" si="56"/>
        <v>0.7863695937090432</v>
      </c>
      <c r="V618" s="26">
        <f t="shared" si="56"/>
        <v>0.32765399737876805</v>
      </c>
      <c r="W618" s="26">
        <f t="shared" si="56"/>
        <v>0.7208387942332897</v>
      </c>
      <c r="X618" s="26">
        <f t="shared" si="56"/>
        <v>0.2621231979030144</v>
      </c>
      <c r="Y618" s="26">
        <f t="shared" si="56"/>
        <v>0.3931847968545216</v>
      </c>
      <c r="Z618" s="26">
        <f t="shared" si="56"/>
        <v>0.3931847968545216</v>
      </c>
      <c r="AA618" s="26">
        <f t="shared" si="56"/>
        <v>0.2621231979030144</v>
      </c>
      <c r="AB618" s="27"/>
      <c r="AC618" s="12">
        <f t="shared" si="52"/>
        <v>100.00000000000001</v>
      </c>
      <c r="AD618" s="13"/>
    </row>
    <row r="619" spans="1:30" ht="12.75">
      <c r="A619" s="14" t="s">
        <v>26</v>
      </c>
      <c r="B619" s="14" t="s">
        <v>186</v>
      </c>
      <c r="C619" s="13"/>
      <c r="D619" s="28">
        <f t="shared" si="46"/>
        <v>83.63939899833055</v>
      </c>
      <c r="E619" s="28">
        <f t="shared" si="47"/>
        <v>16.36060100166945</v>
      </c>
      <c r="F619" s="28">
        <f t="shared" si="53"/>
        <v>97.2055888223553</v>
      </c>
      <c r="G619" s="28">
        <f t="shared" si="53"/>
        <v>0.8483033932135728</v>
      </c>
      <c r="H619" s="28">
        <f t="shared" si="53"/>
        <v>1.9461077844311376</v>
      </c>
      <c r="I619" s="28"/>
      <c r="J619" s="13"/>
      <c r="K619" s="28">
        <f t="shared" si="54"/>
        <v>42.71047227926078</v>
      </c>
      <c r="L619" s="28">
        <f t="shared" si="54"/>
        <v>12.525667351129364</v>
      </c>
      <c r="M619" s="13"/>
      <c r="N619" s="28">
        <f t="shared" si="55"/>
        <v>27.412731006160165</v>
      </c>
      <c r="O619" s="28">
        <f t="shared" si="55"/>
        <v>3.3880903490759753</v>
      </c>
      <c r="P619" s="13"/>
      <c r="Q619" s="28">
        <f t="shared" si="56"/>
        <v>3.9014373716632442</v>
      </c>
      <c r="R619" s="28">
        <f t="shared" si="56"/>
        <v>3.439425051334702</v>
      </c>
      <c r="S619" s="28">
        <f t="shared" si="56"/>
        <v>2.0020533880903493</v>
      </c>
      <c r="T619" s="28">
        <f t="shared" si="56"/>
        <v>0.3080082135523614</v>
      </c>
      <c r="U619" s="28">
        <f t="shared" si="56"/>
        <v>1.591375770020534</v>
      </c>
      <c r="V619" s="28">
        <f t="shared" si="56"/>
        <v>0.6673511293634496</v>
      </c>
      <c r="W619" s="28">
        <f t="shared" si="56"/>
        <v>0.3593429158110883</v>
      </c>
      <c r="X619" s="28">
        <f t="shared" si="56"/>
        <v>0.5133470225872689</v>
      </c>
      <c r="Y619" s="28">
        <f t="shared" si="56"/>
        <v>0.6160164271047228</v>
      </c>
      <c r="Z619" s="28">
        <f t="shared" si="56"/>
        <v>0.2053388090349076</v>
      </c>
      <c r="AA619" s="28">
        <f t="shared" si="56"/>
        <v>0.3593429158110883</v>
      </c>
      <c r="AB619" s="27"/>
      <c r="AC619" s="14">
        <f t="shared" si="52"/>
        <v>100</v>
      </c>
      <c r="AD619" s="13"/>
    </row>
    <row r="620" spans="1:30" ht="12.75">
      <c r="A620" s="12" t="s">
        <v>26</v>
      </c>
      <c r="B620" s="12" t="s">
        <v>187</v>
      </c>
      <c r="C620" s="13"/>
      <c r="D620" s="26">
        <f t="shared" si="46"/>
        <v>85.42568542568543</v>
      </c>
      <c r="E620" s="26">
        <f t="shared" si="47"/>
        <v>14.57431457431457</v>
      </c>
      <c r="F620" s="26">
        <f aca="true" t="shared" si="57" ref="F620:H635">F164*100/$E164</f>
        <v>97.46621621621621</v>
      </c>
      <c r="G620" s="26">
        <f t="shared" si="57"/>
        <v>1.1824324324324325</v>
      </c>
      <c r="H620" s="26">
        <f t="shared" si="57"/>
        <v>1.3513513513513513</v>
      </c>
      <c r="I620" s="26"/>
      <c r="J620" s="13"/>
      <c r="K620" s="26">
        <f aca="true" t="shared" si="58" ref="K620:L635">K164*100/$AC164</f>
        <v>31.7157712305026</v>
      </c>
      <c r="L620" s="26">
        <f t="shared" si="58"/>
        <v>21.663778162911612</v>
      </c>
      <c r="M620" s="13"/>
      <c r="N620" s="26">
        <f aca="true" t="shared" si="59" ref="N620:O635">N164*100/$AC164</f>
        <v>33.44887348353553</v>
      </c>
      <c r="O620" s="26">
        <f t="shared" si="59"/>
        <v>2.946273830155979</v>
      </c>
      <c r="P620" s="13"/>
      <c r="Q620" s="26">
        <f aca="true" t="shared" si="60" ref="Q620:AA635">Q164*100/$AC164</f>
        <v>4.332755632582322</v>
      </c>
      <c r="R620" s="26">
        <f t="shared" si="60"/>
        <v>1.0398613518197575</v>
      </c>
      <c r="S620" s="26">
        <f t="shared" si="60"/>
        <v>1.3864818024263432</v>
      </c>
      <c r="T620" s="26">
        <f t="shared" si="60"/>
        <v>0.3466204506065858</v>
      </c>
      <c r="U620" s="26">
        <f t="shared" si="60"/>
        <v>0.8665511265164645</v>
      </c>
      <c r="V620" s="26">
        <f t="shared" si="60"/>
        <v>0.1733102253032929</v>
      </c>
      <c r="W620" s="26">
        <f t="shared" si="60"/>
        <v>0.1733102253032929</v>
      </c>
      <c r="X620" s="26">
        <f t="shared" si="60"/>
        <v>0.8665511265164645</v>
      </c>
      <c r="Y620" s="26">
        <f t="shared" si="60"/>
        <v>0.5199306759098787</v>
      </c>
      <c r="Z620" s="26">
        <f t="shared" si="60"/>
        <v>0.5199306759098787</v>
      </c>
      <c r="AA620" s="26">
        <f t="shared" si="60"/>
        <v>0</v>
      </c>
      <c r="AB620" s="27"/>
      <c r="AC620" s="12">
        <f t="shared" si="52"/>
        <v>99.99999999999999</v>
      </c>
      <c r="AD620" s="13"/>
    </row>
    <row r="621" spans="1:30" ht="12.75">
      <c r="A621" s="14" t="s">
        <v>26</v>
      </c>
      <c r="B621" s="14" t="s">
        <v>188</v>
      </c>
      <c r="C621" s="13"/>
      <c r="D621" s="28">
        <f t="shared" si="46"/>
        <v>87.80111179740581</v>
      </c>
      <c r="E621" s="28">
        <f t="shared" si="47"/>
        <v>12.19888820259419</v>
      </c>
      <c r="F621" s="28">
        <f t="shared" si="57"/>
        <v>96.69363348575449</v>
      </c>
      <c r="G621" s="28">
        <f t="shared" si="57"/>
        <v>0.7034822370735139</v>
      </c>
      <c r="H621" s="28">
        <f t="shared" si="57"/>
        <v>2.6028842771720013</v>
      </c>
      <c r="I621" s="28"/>
      <c r="J621" s="13"/>
      <c r="K621" s="28">
        <f t="shared" si="58"/>
        <v>32.7028010185522</v>
      </c>
      <c r="L621" s="28">
        <f t="shared" si="58"/>
        <v>17.57002546380502</v>
      </c>
      <c r="M621" s="13"/>
      <c r="N621" s="28">
        <f t="shared" si="59"/>
        <v>34.12149872680975</v>
      </c>
      <c r="O621" s="28">
        <f t="shared" si="59"/>
        <v>3.310294652600946</v>
      </c>
      <c r="P621" s="13"/>
      <c r="Q621" s="28">
        <f t="shared" si="60"/>
        <v>3.092033466715169</v>
      </c>
      <c r="R621" s="28">
        <f t="shared" si="60"/>
        <v>3.164787195343761</v>
      </c>
      <c r="S621" s="28">
        <f t="shared" si="60"/>
        <v>2.5463805020007277</v>
      </c>
      <c r="T621" s="28">
        <f t="shared" si="60"/>
        <v>1.2004365223717715</v>
      </c>
      <c r="U621" s="28">
        <f t="shared" si="60"/>
        <v>0.5820298290287377</v>
      </c>
      <c r="V621" s="28">
        <f t="shared" si="60"/>
        <v>0.4001455074572572</v>
      </c>
      <c r="W621" s="28">
        <f t="shared" si="60"/>
        <v>0.327391778828665</v>
      </c>
      <c r="X621" s="28">
        <f t="shared" si="60"/>
        <v>0.10913059294288832</v>
      </c>
      <c r="Y621" s="28">
        <f t="shared" si="60"/>
        <v>0.3637686431429611</v>
      </c>
      <c r="Z621" s="28">
        <f t="shared" si="60"/>
        <v>0.327391778828665</v>
      </c>
      <c r="AA621" s="28">
        <f t="shared" si="60"/>
        <v>0.18188432157148055</v>
      </c>
      <c r="AB621" s="27"/>
      <c r="AC621" s="14">
        <f t="shared" si="52"/>
        <v>100</v>
      </c>
      <c r="AD621" s="13"/>
    </row>
    <row r="622" spans="1:30" ht="12.75">
      <c r="A622" s="12" t="s">
        <v>26</v>
      </c>
      <c r="B622" s="12" t="s">
        <v>189</v>
      </c>
      <c r="C622" s="13"/>
      <c r="D622" s="26">
        <f t="shared" si="46"/>
        <v>85.32846715328468</v>
      </c>
      <c r="E622" s="26">
        <f t="shared" si="47"/>
        <v>14.671532846715323</v>
      </c>
      <c r="F622" s="26">
        <f t="shared" si="57"/>
        <v>96.57827202737383</v>
      </c>
      <c r="G622" s="26">
        <f t="shared" si="57"/>
        <v>1.1976047904191616</v>
      </c>
      <c r="H622" s="26">
        <f t="shared" si="57"/>
        <v>2.2241231822070144</v>
      </c>
      <c r="I622" s="26"/>
      <c r="J622" s="13"/>
      <c r="K622" s="26">
        <f t="shared" si="58"/>
        <v>39.76970770593446</v>
      </c>
      <c r="L622" s="26">
        <f t="shared" si="58"/>
        <v>21.612046058458812</v>
      </c>
      <c r="M622" s="13"/>
      <c r="N622" s="26">
        <f t="shared" si="59"/>
        <v>25.420726306465898</v>
      </c>
      <c r="O622" s="26">
        <f t="shared" si="59"/>
        <v>3.2772364924712134</v>
      </c>
      <c r="P622" s="13"/>
      <c r="Q622" s="26">
        <f t="shared" si="60"/>
        <v>3.011514614703277</v>
      </c>
      <c r="R622" s="26">
        <f t="shared" si="60"/>
        <v>1.41718334809566</v>
      </c>
      <c r="S622" s="26">
        <f t="shared" si="60"/>
        <v>2.1257750221434897</v>
      </c>
      <c r="T622" s="26">
        <f t="shared" si="60"/>
        <v>0.4428697962798937</v>
      </c>
      <c r="U622" s="26">
        <f t="shared" si="60"/>
        <v>0.7971656333038086</v>
      </c>
      <c r="V622" s="26">
        <f t="shared" si="60"/>
        <v>0.2657218777679362</v>
      </c>
      <c r="W622" s="26">
        <f t="shared" si="60"/>
        <v>0.4428697962798937</v>
      </c>
      <c r="X622" s="26">
        <f t="shared" si="60"/>
        <v>0.2657218777679362</v>
      </c>
      <c r="Y622" s="26">
        <f t="shared" si="60"/>
        <v>0.354295837023915</v>
      </c>
      <c r="Z622" s="26">
        <f t="shared" si="60"/>
        <v>0.4428697962798937</v>
      </c>
      <c r="AA622" s="26">
        <f t="shared" si="60"/>
        <v>0.354295837023915</v>
      </c>
      <c r="AB622" s="27"/>
      <c r="AC622" s="12">
        <f t="shared" si="52"/>
        <v>99.99999999999997</v>
      </c>
      <c r="AD622" s="13"/>
    </row>
    <row r="623" spans="1:30" ht="12.75">
      <c r="A623" s="14" t="s">
        <v>26</v>
      </c>
      <c r="B623" s="14" t="s">
        <v>190</v>
      </c>
      <c r="C623" s="13"/>
      <c r="D623" s="28">
        <f t="shared" si="46"/>
        <v>82.44734202607823</v>
      </c>
      <c r="E623" s="28">
        <f t="shared" si="47"/>
        <v>17.552657973921768</v>
      </c>
      <c r="F623" s="28">
        <f t="shared" si="57"/>
        <v>96.26926196269262</v>
      </c>
      <c r="G623" s="28">
        <f t="shared" si="57"/>
        <v>1.1759935117599352</v>
      </c>
      <c r="H623" s="28">
        <f t="shared" si="57"/>
        <v>2.5547445255474455</v>
      </c>
      <c r="I623" s="28"/>
      <c r="J623" s="13"/>
      <c r="K623" s="28">
        <f t="shared" si="58"/>
        <v>42.45998315080034</v>
      </c>
      <c r="L623" s="28">
        <f t="shared" si="58"/>
        <v>17.607413647851725</v>
      </c>
      <c r="M623" s="13"/>
      <c r="N623" s="28">
        <f t="shared" si="59"/>
        <v>25.14743049705139</v>
      </c>
      <c r="O623" s="28">
        <f t="shared" si="59"/>
        <v>2.443133951137321</v>
      </c>
      <c r="P623" s="13"/>
      <c r="Q623" s="28">
        <f t="shared" si="60"/>
        <v>3.159224936815501</v>
      </c>
      <c r="R623" s="28">
        <f t="shared" si="60"/>
        <v>2.401010951979781</v>
      </c>
      <c r="S623" s="28">
        <f t="shared" si="60"/>
        <v>2.401010951979781</v>
      </c>
      <c r="T623" s="28">
        <f t="shared" si="60"/>
        <v>0.2948609941027801</v>
      </c>
      <c r="U623" s="28">
        <f t="shared" si="60"/>
        <v>1.3900589721988206</v>
      </c>
      <c r="V623" s="28">
        <f t="shared" si="60"/>
        <v>0.6318449873631002</v>
      </c>
      <c r="W623" s="28">
        <f t="shared" si="60"/>
        <v>0.42122999157540014</v>
      </c>
      <c r="X623" s="28">
        <f t="shared" si="60"/>
        <v>0.37910699241786017</v>
      </c>
      <c r="Y623" s="28">
        <f t="shared" si="60"/>
        <v>0.5054759898904801</v>
      </c>
      <c r="Z623" s="28">
        <f t="shared" si="60"/>
        <v>0.5054759898904801</v>
      </c>
      <c r="AA623" s="28">
        <f t="shared" si="60"/>
        <v>0.2527379949452401</v>
      </c>
      <c r="AB623" s="27"/>
      <c r="AC623" s="14">
        <f t="shared" si="52"/>
        <v>100.00000000000001</v>
      </c>
      <c r="AD623" s="13"/>
    </row>
    <row r="624" spans="1:30" ht="12.75">
      <c r="A624" s="12" t="s">
        <v>26</v>
      </c>
      <c r="B624" s="12" t="s">
        <v>191</v>
      </c>
      <c r="C624" s="13"/>
      <c r="D624" s="26">
        <f t="shared" si="46"/>
        <v>85.4521625163827</v>
      </c>
      <c r="E624" s="26">
        <f t="shared" si="47"/>
        <v>14.5478374836173</v>
      </c>
      <c r="F624" s="26">
        <f t="shared" si="57"/>
        <v>98.15950920245399</v>
      </c>
      <c r="G624" s="26">
        <f t="shared" si="57"/>
        <v>0.3067484662576687</v>
      </c>
      <c r="H624" s="26">
        <f t="shared" si="57"/>
        <v>1.5337423312883436</v>
      </c>
      <c r="I624" s="26"/>
      <c r="J624" s="13"/>
      <c r="K624" s="26">
        <f t="shared" si="58"/>
        <v>43.90625</v>
      </c>
      <c r="L624" s="26">
        <f t="shared" si="58"/>
        <v>18.28125</v>
      </c>
      <c r="M624" s="13"/>
      <c r="N624" s="26">
        <f t="shared" si="59"/>
        <v>23.28125</v>
      </c>
      <c r="O624" s="26">
        <f t="shared" si="59"/>
        <v>1.71875</v>
      </c>
      <c r="P624" s="13"/>
      <c r="Q624" s="26">
        <f t="shared" si="60"/>
        <v>4.6875</v>
      </c>
      <c r="R624" s="26">
        <f t="shared" si="60"/>
        <v>3.4375</v>
      </c>
      <c r="S624" s="26">
        <f t="shared" si="60"/>
        <v>2.96875</v>
      </c>
      <c r="T624" s="26">
        <f t="shared" si="60"/>
        <v>0</v>
      </c>
      <c r="U624" s="26">
        <f t="shared" si="60"/>
        <v>0.15625</v>
      </c>
      <c r="V624" s="26">
        <f t="shared" si="60"/>
        <v>0.3125</v>
      </c>
      <c r="W624" s="26">
        <f t="shared" si="60"/>
        <v>0.46875</v>
      </c>
      <c r="X624" s="26">
        <f t="shared" si="60"/>
        <v>0.15625</v>
      </c>
      <c r="Y624" s="26">
        <f t="shared" si="60"/>
        <v>0</v>
      </c>
      <c r="Z624" s="26">
        <f t="shared" si="60"/>
        <v>0.15625</v>
      </c>
      <c r="AA624" s="26">
        <f t="shared" si="60"/>
        <v>0.46875</v>
      </c>
      <c r="AB624" s="27"/>
      <c r="AC624" s="12">
        <f t="shared" si="52"/>
        <v>100</v>
      </c>
      <c r="AD624" s="13"/>
    </row>
    <row r="625" spans="1:30" ht="12.75">
      <c r="A625" s="14" t="s">
        <v>26</v>
      </c>
      <c r="B625" s="14" t="s">
        <v>192</v>
      </c>
      <c r="C625" s="13"/>
      <c r="D625" s="28">
        <f t="shared" si="46"/>
        <v>79.63576158940397</v>
      </c>
      <c r="E625" s="28">
        <f t="shared" si="47"/>
        <v>20.36423841059603</v>
      </c>
      <c r="F625" s="28">
        <f t="shared" si="57"/>
        <v>96.67359667359668</v>
      </c>
      <c r="G625" s="28">
        <f t="shared" si="57"/>
        <v>0.8316008316008316</v>
      </c>
      <c r="H625" s="28">
        <f t="shared" si="57"/>
        <v>2.494802494802495</v>
      </c>
      <c r="I625" s="28"/>
      <c r="J625" s="13"/>
      <c r="K625" s="28">
        <f t="shared" si="58"/>
        <v>35.69892473118279</v>
      </c>
      <c r="L625" s="28">
        <f t="shared" si="58"/>
        <v>20.64516129032258</v>
      </c>
      <c r="M625" s="13"/>
      <c r="N625" s="28">
        <f t="shared" si="59"/>
        <v>26.451612903225808</v>
      </c>
      <c r="O625" s="28">
        <f t="shared" si="59"/>
        <v>4.086021505376344</v>
      </c>
      <c r="P625" s="13"/>
      <c r="Q625" s="28">
        <f t="shared" si="60"/>
        <v>3.6559139784946235</v>
      </c>
      <c r="R625" s="28">
        <f t="shared" si="60"/>
        <v>4.301075268817204</v>
      </c>
      <c r="S625" s="28">
        <f t="shared" si="60"/>
        <v>1.5053763440860215</v>
      </c>
      <c r="T625" s="28">
        <f t="shared" si="60"/>
        <v>0.6451612903225806</v>
      </c>
      <c r="U625" s="28">
        <f t="shared" si="60"/>
        <v>1.075268817204301</v>
      </c>
      <c r="V625" s="28">
        <f t="shared" si="60"/>
        <v>0</v>
      </c>
      <c r="W625" s="28">
        <f t="shared" si="60"/>
        <v>0.21505376344086022</v>
      </c>
      <c r="X625" s="28">
        <f t="shared" si="60"/>
        <v>0</v>
      </c>
      <c r="Y625" s="28">
        <f t="shared" si="60"/>
        <v>1.2903225806451613</v>
      </c>
      <c r="Z625" s="28">
        <f t="shared" si="60"/>
        <v>0.43010752688172044</v>
      </c>
      <c r="AA625" s="28">
        <f t="shared" si="60"/>
        <v>0</v>
      </c>
      <c r="AB625" s="27"/>
      <c r="AC625" s="14">
        <f t="shared" si="52"/>
        <v>100</v>
      </c>
      <c r="AD625" s="13"/>
    </row>
    <row r="626" spans="1:30" ht="12.75">
      <c r="A626" s="12" t="s">
        <v>26</v>
      </c>
      <c r="B626" s="12" t="s">
        <v>193</v>
      </c>
      <c r="C626" s="13"/>
      <c r="D626" s="26">
        <f t="shared" si="46"/>
        <v>82.70270270270271</v>
      </c>
      <c r="E626" s="26">
        <f t="shared" si="47"/>
        <v>17.29729729729729</v>
      </c>
      <c r="F626" s="26">
        <f t="shared" si="57"/>
        <v>95.42483660130719</v>
      </c>
      <c r="G626" s="26">
        <f t="shared" si="57"/>
        <v>3.2679738562091503</v>
      </c>
      <c r="H626" s="26">
        <f t="shared" si="57"/>
        <v>1.3071895424836601</v>
      </c>
      <c r="I626" s="26"/>
      <c r="J626" s="13"/>
      <c r="K626" s="26">
        <f t="shared" si="58"/>
        <v>46.57534246575342</v>
      </c>
      <c r="L626" s="26">
        <f t="shared" si="58"/>
        <v>16.438356164383563</v>
      </c>
      <c r="M626" s="13"/>
      <c r="N626" s="26">
        <f t="shared" si="59"/>
        <v>23.972602739726028</v>
      </c>
      <c r="O626" s="26">
        <f t="shared" si="59"/>
        <v>2.0547945205479454</v>
      </c>
      <c r="P626" s="13"/>
      <c r="Q626" s="26">
        <f t="shared" si="60"/>
        <v>4.794520547945205</v>
      </c>
      <c r="R626" s="26">
        <f t="shared" si="60"/>
        <v>2.0547945205479454</v>
      </c>
      <c r="S626" s="26">
        <f t="shared" si="60"/>
        <v>2.0547945205479454</v>
      </c>
      <c r="T626" s="26">
        <f t="shared" si="60"/>
        <v>0</v>
      </c>
      <c r="U626" s="26">
        <f t="shared" si="60"/>
        <v>0.684931506849315</v>
      </c>
      <c r="V626" s="26">
        <f t="shared" si="60"/>
        <v>0</v>
      </c>
      <c r="W626" s="26">
        <f t="shared" si="60"/>
        <v>0</v>
      </c>
      <c r="X626" s="26">
        <f t="shared" si="60"/>
        <v>0.684931506849315</v>
      </c>
      <c r="Y626" s="26">
        <f t="shared" si="60"/>
        <v>0</v>
      </c>
      <c r="Z626" s="26">
        <f t="shared" si="60"/>
        <v>0</v>
      </c>
      <c r="AA626" s="26">
        <f t="shared" si="60"/>
        <v>0.684931506849315</v>
      </c>
      <c r="AB626" s="27"/>
      <c r="AC626" s="12">
        <f t="shared" si="52"/>
        <v>99.99999999999999</v>
      </c>
      <c r="AD626" s="13"/>
    </row>
    <row r="627" spans="1:30" ht="12.75">
      <c r="A627" s="14" t="s">
        <v>26</v>
      </c>
      <c r="B627" s="14" t="s">
        <v>194</v>
      </c>
      <c r="C627" s="13"/>
      <c r="D627" s="28">
        <f t="shared" si="46"/>
        <v>80.11235955056179</v>
      </c>
      <c r="E627" s="28">
        <f t="shared" si="47"/>
        <v>19.88764044943821</v>
      </c>
      <c r="F627" s="28">
        <f t="shared" si="57"/>
        <v>97.26507713884993</v>
      </c>
      <c r="G627" s="28">
        <f t="shared" si="57"/>
        <v>0.7713884992987378</v>
      </c>
      <c r="H627" s="28">
        <f t="shared" si="57"/>
        <v>1.9635343618513323</v>
      </c>
      <c r="I627" s="28"/>
      <c r="J627" s="13"/>
      <c r="K627" s="28">
        <f t="shared" si="58"/>
        <v>41.38428262436914</v>
      </c>
      <c r="L627" s="28">
        <f t="shared" si="58"/>
        <v>19.3943763518385</v>
      </c>
      <c r="M627" s="13"/>
      <c r="N627" s="28">
        <f t="shared" si="59"/>
        <v>25.522710886806056</v>
      </c>
      <c r="O627" s="28">
        <f t="shared" si="59"/>
        <v>1.8745493871665464</v>
      </c>
      <c r="P627" s="13"/>
      <c r="Q627" s="28">
        <f t="shared" si="60"/>
        <v>3.028118240807498</v>
      </c>
      <c r="R627" s="28">
        <f t="shared" si="60"/>
        <v>2.379235760634463</v>
      </c>
      <c r="S627" s="28">
        <f t="shared" si="60"/>
        <v>2.523431867339582</v>
      </c>
      <c r="T627" s="28">
        <f t="shared" si="60"/>
        <v>0.5767844268204758</v>
      </c>
      <c r="U627" s="28">
        <f t="shared" si="60"/>
        <v>0.9372746935832732</v>
      </c>
      <c r="V627" s="28">
        <f t="shared" si="60"/>
        <v>0.21629416005767843</v>
      </c>
      <c r="W627" s="28">
        <f t="shared" si="60"/>
        <v>0.43258832011535686</v>
      </c>
      <c r="X627" s="28">
        <f t="shared" si="60"/>
        <v>0.07209805335255948</v>
      </c>
      <c r="Y627" s="28">
        <f t="shared" si="60"/>
        <v>0.7209805335255948</v>
      </c>
      <c r="Z627" s="28">
        <f t="shared" si="60"/>
        <v>0.5767844268204758</v>
      </c>
      <c r="AA627" s="28">
        <f t="shared" si="60"/>
        <v>0.3604902667627974</v>
      </c>
      <c r="AB627" s="27"/>
      <c r="AC627" s="14">
        <f t="shared" si="52"/>
        <v>100</v>
      </c>
      <c r="AD627" s="13"/>
    </row>
    <row r="628" spans="1:30" ht="12.75">
      <c r="A628" s="12" t="s">
        <v>26</v>
      </c>
      <c r="B628" s="12" t="s">
        <v>195</v>
      </c>
      <c r="C628" s="13"/>
      <c r="D628" s="26">
        <f t="shared" si="46"/>
        <v>88.76127973748974</v>
      </c>
      <c r="E628" s="26">
        <f t="shared" si="47"/>
        <v>11.238720262510256</v>
      </c>
      <c r="F628" s="26">
        <f t="shared" si="57"/>
        <v>96.6728280961183</v>
      </c>
      <c r="G628" s="26">
        <f t="shared" si="57"/>
        <v>0.7393715341959335</v>
      </c>
      <c r="H628" s="26">
        <f t="shared" si="57"/>
        <v>2.587800369685767</v>
      </c>
      <c r="I628" s="26"/>
      <c r="J628" s="13"/>
      <c r="K628" s="26">
        <f t="shared" si="58"/>
        <v>38.1453154875717</v>
      </c>
      <c r="L628" s="26">
        <f t="shared" si="58"/>
        <v>15.678776290630974</v>
      </c>
      <c r="M628" s="13"/>
      <c r="N628" s="26">
        <f t="shared" si="59"/>
        <v>28.29827915869981</v>
      </c>
      <c r="O628" s="26">
        <f t="shared" si="59"/>
        <v>4.2065009560229445</v>
      </c>
      <c r="P628" s="13"/>
      <c r="Q628" s="26">
        <f t="shared" si="60"/>
        <v>3.632887189292543</v>
      </c>
      <c r="R628" s="26">
        <f t="shared" si="60"/>
        <v>2.676864244741874</v>
      </c>
      <c r="S628" s="26">
        <f t="shared" si="60"/>
        <v>2.1032504780114722</v>
      </c>
      <c r="T628" s="26">
        <f t="shared" si="60"/>
        <v>2.581261950286807</v>
      </c>
      <c r="U628" s="26">
        <f t="shared" si="60"/>
        <v>1.147227533460803</v>
      </c>
      <c r="V628" s="26">
        <f t="shared" si="60"/>
        <v>0.28680688336520077</v>
      </c>
      <c r="W628" s="26">
        <f t="shared" si="60"/>
        <v>0.19120458891013384</v>
      </c>
      <c r="X628" s="26">
        <f t="shared" si="60"/>
        <v>0.28680688336520077</v>
      </c>
      <c r="Y628" s="26">
        <f t="shared" si="60"/>
        <v>0.4780114722753346</v>
      </c>
      <c r="Z628" s="26">
        <f t="shared" si="60"/>
        <v>0.19120458891013384</v>
      </c>
      <c r="AA628" s="26">
        <f t="shared" si="60"/>
        <v>0.09560229445506692</v>
      </c>
      <c r="AB628" s="27"/>
      <c r="AC628" s="12">
        <f t="shared" si="52"/>
        <v>100.00000000000003</v>
      </c>
      <c r="AD628" s="13"/>
    </row>
    <row r="629" spans="1:30" ht="12.75">
      <c r="A629" s="14" t="s">
        <v>26</v>
      </c>
      <c r="B629" s="14" t="s">
        <v>196</v>
      </c>
      <c r="C629" s="13"/>
      <c r="D629" s="28">
        <f t="shared" si="46"/>
        <v>79.5774647887324</v>
      </c>
      <c r="E629" s="28">
        <f t="shared" si="47"/>
        <v>20.4225352112676</v>
      </c>
      <c r="F629" s="28">
        <f t="shared" si="57"/>
        <v>95.57522123893806</v>
      </c>
      <c r="G629" s="28">
        <f t="shared" si="57"/>
        <v>3.0973451327433628</v>
      </c>
      <c r="H629" s="28">
        <f t="shared" si="57"/>
        <v>1.3274336283185841</v>
      </c>
      <c r="I629" s="28"/>
      <c r="J629" s="13"/>
      <c r="K629" s="28">
        <f t="shared" si="58"/>
        <v>27.314814814814813</v>
      </c>
      <c r="L629" s="28">
        <f t="shared" si="58"/>
        <v>15.74074074074074</v>
      </c>
      <c r="M629" s="13"/>
      <c r="N629" s="28">
        <f t="shared" si="59"/>
        <v>43.05555555555556</v>
      </c>
      <c r="O629" s="28">
        <f t="shared" si="59"/>
        <v>3.240740740740741</v>
      </c>
      <c r="P629" s="13"/>
      <c r="Q629" s="28">
        <f t="shared" si="60"/>
        <v>4.166666666666667</v>
      </c>
      <c r="R629" s="28">
        <f t="shared" si="60"/>
        <v>2.314814814814815</v>
      </c>
      <c r="S629" s="28">
        <f t="shared" si="60"/>
        <v>1.3888888888888888</v>
      </c>
      <c r="T629" s="28">
        <f t="shared" si="60"/>
        <v>0</v>
      </c>
      <c r="U629" s="28">
        <f t="shared" si="60"/>
        <v>0.46296296296296297</v>
      </c>
      <c r="V629" s="28">
        <f t="shared" si="60"/>
        <v>0</v>
      </c>
      <c r="W629" s="28">
        <f t="shared" si="60"/>
        <v>0.46296296296296297</v>
      </c>
      <c r="X629" s="28">
        <f t="shared" si="60"/>
        <v>0</v>
      </c>
      <c r="Y629" s="28">
        <f t="shared" si="60"/>
        <v>0.46296296296296297</v>
      </c>
      <c r="Z629" s="28">
        <f t="shared" si="60"/>
        <v>1.3888888888888888</v>
      </c>
      <c r="AA629" s="28">
        <f t="shared" si="60"/>
        <v>0</v>
      </c>
      <c r="AB629" s="27"/>
      <c r="AC629" s="14">
        <f t="shared" si="52"/>
        <v>100</v>
      </c>
      <c r="AD629" s="13"/>
    </row>
    <row r="630" spans="1:30" ht="12.75">
      <c r="A630" s="12" t="s">
        <v>26</v>
      </c>
      <c r="B630" s="12" t="s">
        <v>197</v>
      </c>
      <c r="C630" s="13"/>
      <c r="D630" s="26">
        <f t="shared" si="46"/>
        <v>80.8214528173795</v>
      </c>
      <c r="E630" s="26">
        <f t="shared" si="47"/>
        <v>19.178547182620505</v>
      </c>
      <c r="F630" s="26">
        <f t="shared" si="57"/>
        <v>95.88408231835363</v>
      </c>
      <c r="G630" s="26">
        <f t="shared" si="57"/>
        <v>1.5539689206215876</v>
      </c>
      <c r="H630" s="26">
        <f t="shared" si="57"/>
        <v>2.5619487610247793</v>
      </c>
      <c r="I630" s="26"/>
      <c r="J630" s="13"/>
      <c r="K630" s="26">
        <f t="shared" si="58"/>
        <v>29.347349978098993</v>
      </c>
      <c r="L630" s="26">
        <f t="shared" si="58"/>
        <v>17.38939991239597</v>
      </c>
      <c r="M630" s="13"/>
      <c r="N630" s="26">
        <f t="shared" si="59"/>
        <v>32.8515111695138</v>
      </c>
      <c r="O630" s="26">
        <f t="shared" si="59"/>
        <v>3.416557161629435</v>
      </c>
      <c r="P630" s="13"/>
      <c r="Q630" s="26">
        <f t="shared" si="60"/>
        <v>8.497590889180902</v>
      </c>
      <c r="R630" s="26">
        <f t="shared" si="60"/>
        <v>1.5330705212439772</v>
      </c>
      <c r="S630" s="26">
        <f t="shared" si="60"/>
        <v>3.1099430573806397</v>
      </c>
      <c r="T630" s="26">
        <f t="shared" si="60"/>
        <v>0.6132282084975909</v>
      </c>
      <c r="U630" s="26">
        <f t="shared" si="60"/>
        <v>0.700832238282961</v>
      </c>
      <c r="V630" s="26">
        <f t="shared" si="60"/>
        <v>0.4818221638195357</v>
      </c>
      <c r="W630" s="26">
        <f t="shared" si="60"/>
        <v>0.21901007446342532</v>
      </c>
      <c r="X630" s="26">
        <f t="shared" si="60"/>
        <v>0.6132282084975909</v>
      </c>
      <c r="Y630" s="26">
        <f t="shared" si="60"/>
        <v>0.4818221638195357</v>
      </c>
      <c r="Z630" s="26">
        <f t="shared" si="60"/>
        <v>0.5256241787122208</v>
      </c>
      <c r="AA630" s="26">
        <f t="shared" si="60"/>
        <v>0.21901007446342532</v>
      </c>
      <c r="AB630" s="27"/>
      <c r="AC630" s="12">
        <f t="shared" si="52"/>
        <v>99.99999999999997</v>
      </c>
      <c r="AD630" s="13"/>
    </row>
    <row r="631" spans="1:30" ht="12.75">
      <c r="A631" s="14" t="s">
        <v>26</v>
      </c>
      <c r="B631" s="14" t="s">
        <v>198</v>
      </c>
      <c r="C631" s="13"/>
      <c r="D631" s="28">
        <f t="shared" si="46"/>
        <v>89.47368421052632</v>
      </c>
      <c r="E631" s="28">
        <f t="shared" si="47"/>
        <v>10.526315789473685</v>
      </c>
      <c r="F631" s="28">
        <f t="shared" si="57"/>
        <v>100</v>
      </c>
      <c r="G631" s="28">
        <f t="shared" si="57"/>
        <v>0</v>
      </c>
      <c r="H631" s="28">
        <f t="shared" si="57"/>
        <v>0</v>
      </c>
      <c r="I631" s="28"/>
      <c r="J631" s="13"/>
      <c r="K631" s="28">
        <f t="shared" si="58"/>
        <v>36.470588235294116</v>
      </c>
      <c r="L631" s="28">
        <f t="shared" si="58"/>
        <v>25.88235294117647</v>
      </c>
      <c r="M631" s="13"/>
      <c r="N631" s="28">
        <f t="shared" si="59"/>
        <v>22.352941176470587</v>
      </c>
      <c r="O631" s="28">
        <f t="shared" si="59"/>
        <v>3.5294117647058822</v>
      </c>
      <c r="P631" s="13"/>
      <c r="Q631" s="28">
        <f t="shared" si="60"/>
        <v>5.882352941176471</v>
      </c>
      <c r="R631" s="28">
        <f t="shared" si="60"/>
        <v>1.1764705882352942</v>
      </c>
      <c r="S631" s="28">
        <f t="shared" si="60"/>
        <v>4.705882352941177</v>
      </c>
      <c r="T631" s="28">
        <f t="shared" si="60"/>
        <v>0</v>
      </c>
      <c r="U631" s="28">
        <f t="shared" si="60"/>
        <v>0</v>
      </c>
      <c r="V631" s="28">
        <f t="shared" si="60"/>
        <v>0</v>
      </c>
      <c r="W631" s="28">
        <f t="shared" si="60"/>
        <v>0</v>
      </c>
      <c r="X631" s="28">
        <f t="shared" si="60"/>
        <v>0</v>
      </c>
      <c r="Y631" s="28">
        <f t="shared" si="60"/>
        <v>0</v>
      </c>
      <c r="Z631" s="28">
        <f t="shared" si="60"/>
        <v>0</v>
      </c>
      <c r="AA631" s="28">
        <f t="shared" si="60"/>
        <v>0</v>
      </c>
      <c r="AB631" s="27"/>
      <c r="AC631" s="14">
        <f t="shared" si="52"/>
        <v>100</v>
      </c>
      <c r="AD631" s="13"/>
    </row>
    <row r="632" spans="1:30" ht="12.75">
      <c r="A632" s="12" t="s">
        <v>26</v>
      </c>
      <c r="B632" s="12" t="s">
        <v>199</v>
      </c>
      <c r="C632" s="13"/>
      <c r="D632" s="26">
        <f t="shared" si="46"/>
        <v>84.12914961346067</v>
      </c>
      <c r="E632" s="26">
        <f t="shared" si="47"/>
        <v>15.870850386539331</v>
      </c>
      <c r="F632" s="26">
        <f t="shared" si="57"/>
        <v>98.16216216216216</v>
      </c>
      <c r="G632" s="26">
        <f t="shared" si="57"/>
        <v>0.5945945945945946</v>
      </c>
      <c r="H632" s="26">
        <f t="shared" si="57"/>
        <v>1.2432432432432432</v>
      </c>
      <c r="I632" s="26"/>
      <c r="J632" s="13"/>
      <c r="K632" s="26">
        <f t="shared" si="58"/>
        <v>43.06167400881057</v>
      </c>
      <c r="L632" s="26">
        <f t="shared" si="58"/>
        <v>15.253303964757709</v>
      </c>
      <c r="M632" s="13"/>
      <c r="N632" s="26">
        <f t="shared" si="59"/>
        <v>25.66079295154185</v>
      </c>
      <c r="O632" s="26">
        <f t="shared" si="59"/>
        <v>2.753303964757709</v>
      </c>
      <c r="P632" s="13"/>
      <c r="Q632" s="26">
        <f t="shared" si="60"/>
        <v>4.185022026431718</v>
      </c>
      <c r="R632" s="26">
        <f t="shared" si="60"/>
        <v>2.698237885462555</v>
      </c>
      <c r="S632" s="26">
        <f t="shared" si="60"/>
        <v>1.8722466960352422</v>
      </c>
      <c r="T632" s="26">
        <f t="shared" si="60"/>
        <v>1.1013215859030836</v>
      </c>
      <c r="U632" s="26">
        <f t="shared" si="60"/>
        <v>1.1013215859030836</v>
      </c>
      <c r="V632" s="26">
        <f t="shared" si="60"/>
        <v>0.22026431718061673</v>
      </c>
      <c r="W632" s="26">
        <f t="shared" si="60"/>
        <v>0.44052863436123346</v>
      </c>
      <c r="X632" s="26">
        <f t="shared" si="60"/>
        <v>0.11013215859030837</v>
      </c>
      <c r="Y632" s="26">
        <f t="shared" si="60"/>
        <v>0.44052863436123346</v>
      </c>
      <c r="Z632" s="26">
        <f t="shared" si="60"/>
        <v>0.6057268722466961</v>
      </c>
      <c r="AA632" s="26">
        <f t="shared" si="60"/>
        <v>0.4955947136563877</v>
      </c>
      <c r="AB632" s="27"/>
      <c r="AC632" s="12">
        <f t="shared" si="52"/>
        <v>99.99999999999999</v>
      </c>
      <c r="AD632" s="13"/>
    </row>
    <row r="633" spans="1:30" ht="12.75">
      <c r="A633" s="14" t="s">
        <v>26</v>
      </c>
      <c r="B633" s="14" t="s">
        <v>200</v>
      </c>
      <c r="C633" s="13"/>
      <c r="D633" s="28">
        <f t="shared" si="46"/>
        <v>83.44827586206897</v>
      </c>
      <c r="E633" s="28">
        <f t="shared" si="47"/>
        <v>16.551724137931032</v>
      </c>
      <c r="F633" s="28">
        <f t="shared" si="57"/>
        <v>95.45454545454545</v>
      </c>
      <c r="G633" s="28">
        <f t="shared" si="57"/>
        <v>2.0661157024793386</v>
      </c>
      <c r="H633" s="28">
        <f t="shared" si="57"/>
        <v>2.479338842975207</v>
      </c>
      <c r="I633" s="28"/>
      <c r="J633" s="13"/>
      <c r="K633" s="28">
        <f t="shared" si="58"/>
        <v>39.82683982683983</v>
      </c>
      <c r="L633" s="28">
        <f t="shared" si="58"/>
        <v>12.987012987012987</v>
      </c>
      <c r="M633" s="13"/>
      <c r="N633" s="28">
        <f t="shared" si="59"/>
        <v>28.138528138528137</v>
      </c>
      <c r="O633" s="28">
        <f t="shared" si="59"/>
        <v>3.463203463203463</v>
      </c>
      <c r="P633" s="13"/>
      <c r="Q633" s="28">
        <f t="shared" si="60"/>
        <v>2.5974025974025974</v>
      </c>
      <c r="R633" s="28">
        <f t="shared" si="60"/>
        <v>2.1645021645021645</v>
      </c>
      <c r="S633" s="28">
        <f t="shared" si="60"/>
        <v>2.5974025974025974</v>
      </c>
      <c r="T633" s="28">
        <f t="shared" si="60"/>
        <v>0.8658008658008658</v>
      </c>
      <c r="U633" s="28">
        <f t="shared" si="60"/>
        <v>1.7316017316017316</v>
      </c>
      <c r="V633" s="28">
        <f t="shared" si="60"/>
        <v>0.4329004329004329</v>
      </c>
      <c r="W633" s="28">
        <f t="shared" si="60"/>
        <v>0.4329004329004329</v>
      </c>
      <c r="X633" s="28">
        <f t="shared" si="60"/>
        <v>0.8658008658008658</v>
      </c>
      <c r="Y633" s="28">
        <f t="shared" si="60"/>
        <v>3.463203463203463</v>
      </c>
      <c r="Z633" s="28">
        <f t="shared" si="60"/>
        <v>0.4329004329004329</v>
      </c>
      <c r="AA633" s="28">
        <f t="shared" si="60"/>
        <v>0</v>
      </c>
      <c r="AB633" s="27"/>
      <c r="AC633" s="14">
        <f t="shared" si="52"/>
        <v>100.00000000000001</v>
      </c>
      <c r="AD633" s="13"/>
    </row>
    <row r="634" spans="1:30" ht="12.75">
      <c r="A634" s="12" t="s">
        <v>26</v>
      </c>
      <c r="B634" s="12" t="s">
        <v>201</v>
      </c>
      <c r="C634" s="13"/>
      <c r="D634" s="26">
        <f t="shared" si="46"/>
        <v>81.5742397137746</v>
      </c>
      <c r="E634" s="26">
        <f t="shared" si="47"/>
        <v>18.425760286225398</v>
      </c>
      <c r="F634" s="26">
        <f t="shared" si="57"/>
        <v>95.72368421052632</v>
      </c>
      <c r="G634" s="26">
        <f t="shared" si="57"/>
        <v>1.206140350877193</v>
      </c>
      <c r="H634" s="26">
        <f t="shared" si="57"/>
        <v>3.0701754385964914</v>
      </c>
      <c r="I634" s="26"/>
      <c r="J634" s="13"/>
      <c r="K634" s="26">
        <f t="shared" si="58"/>
        <v>41.46620847651776</v>
      </c>
      <c r="L634" s="26">
        <f t="shared" si="58"/>
        <v>20.61855670103093</v>
      </c>
      <c r="M634" s="13"/>
      <c r="N634" s="26">
        <f t="shared" si="59"/>
        <v>22.68041237113402</v>
      </c>
      <c r="O634" s="26">
        <f t="shared" si="59"/>
        <v>3.665521191294387</v>
      </c>
      <c r="P634" s="13"/>
      <c r="Q634" s="26">
        <f t="shared" si="60"/>
        <v>4.009163802978236</v>
      </c>
      <c r="R634" s="26">
        <f t="shared" si="60"/>
        <v>2.7491408934707904</v>
      </c>
      <c r="S634" s="26">
        <f t="shared" si="60"/>
        <v>1.8327605956471935</v>
      </c>
      <c r="T634" s="26">
        <f t="shared" si="60"/>
        <v>0.4581901489117984</v>
      </c>
      <c r="U634" s="26">
        <f t="shared" si="60"/>
        <v>0.6872852233676976</v>
      </c>
      <c r="V634" s="26">
        <f t="shared" si="60"/>
        <v>0.3436426116838488</v>
      </c>
      <c r="W634" s="26">
        <f t="shared" si="60"/>
        <v>0.2290950744558992</v>
      </c>
      <c r="X634" s="26">
        <f t="shared" si="60"/>
        <v>0.6872852233676976</v>
      </c>
      <c r="Y634" s="26">
        <f t="shared" si="60"/>
        <v>0.3436426116838488</v>
      </c>
      <c r="Z634" s="26">
        <f t="shared" si="60"/>
        <v>0</v>
      </c>
      <c r="AA634" s="26">
        <f t="shared" si="60"/>
        <v>0.2290950744558992</v>
      </c>
      <c r="AB634" s="27"/>
      <c r="AC634" s="12">
        <f t="shared" si="52"/>
        <v>100</v>
      </c>
      <c r="AD634" s="13"/>
    </row>
    <row r="635" spans="1:30" ht="12.75">
      <c r="A635" s="14" t="s">
        <v>26</v>
      </c>
      <c r="B635" s="14" t="s">
        <v>202</v>
      </c>
      <c r="C635" s="13"/>
      <c r="D635" s="28">
        <f t="shared" si="46"/>
        <v>83.11837862736067</v>
      </c>
      <c r="E635" s="28">
        <f t="shared" si="47"/>
        <v>16.88162137263933</v>
      </c>
      <c r="F635" s="28">
        <f t="shared" si="57"/>
        <v>97.50623441396509</v>
      </c>
      <c r="G635" s="28">
        <f t="shared" si="57"/>
        <v>0.8035466888334719</v>
      </c>
      <c r="H635" s="28">
        <f t="shared" si="57"/>
        <v>1.690218897201441</v>
      </c>
      <c r="I635" s="28"/>
      <c r="J635" s="13"/>
      <c r="K635" s="28">
        <f t="shared" si="58"/>
        <v>43.02358624609264</v>
      </c>
      <c r="L635" s="28">
        <f t="shared" si="58"/>
        <v>13.895993179880648</v>
      </c>
      <c r="M635" s="13"/>
      <c r="N635" s="28">
        <f t="shared" si="59"/>
        <v>25.120772946859905</v>
      </c>
      <c r="O635" s="28">
        <f t="shared" si="59"/>
        <v>3.836317135549872</v>
      </c>
      <c r="P635" s="13"/>
      <c r="Q635" s="28">
        <f t="shared" si="60"/>
        <v>2.3302074452969594</v>
      </c>
      <c r="R635" s="28">
        <f t="shared" si="60"/>
        <v>3.807899971582836</v>
      </c>
      <c r="S635" s="28">
        <f t="shared" si="60"/>
        <v>2.2733731173628873</v>
      </c>
      <c r="T635" s="28">
        <f t="shared" si="60"/>
        <v>1.5345268542199488</v>
      </c>
      <c r="U635" s="28">
        <f t="shared" si="60"/>
        <v>1.0514350667803354</v>
      </c>
      <c r="V635" s="28">
        <f t="shared" si="60"/>
        <v>0.5115089514066496</v>
      </c>
      <c r="W635" s="28">
        <f t="shared" si="60"/>
        <v>0.3410059676044331</v>
      </c>
      <c r="X635" s="28">
        <f t="shared" si="60"/>
        <v>0.312588803637397</v>
      </c>
      <c r="Y635" s="28">
        <f t="shared" si="60"/>
        <v>0.9946007388462631</v>
      </c>
      <c r="Z635" s="28">
        <f t="shared" si="60"/>
        <v>0.5399261153736857</v>
      </c>
      <c r="AA635" s="28">
        <f t="shared" si="60"/>
        <v>0.42625745950554134</v>
      </c>
      <c r="AB635" s="27"/>
      <c r="AC635" s="14">
        <f t="shared" si="52"/>
        <v>100.00000000000001</v>
      </c>
      <c r="AD635" s="13"/>
    </row>
    <row r="636" spans="1:30" ht="12.75">
      <c r="A636" s="12" t="s">
        <v>26</v>
      </c>
      <c r="B636" s="12" t="s">
        <v>203</v>
      </c>
      <c r="C636" s="13"/>
      <c r="D636" s="26">
        <f t="shared" si="46"/>
        <v>80.54463314649043</v>
      </c>
      <c r="E636" s="26">
        <f t="shared" si="47"/>
        <v>19.455366853509574</v>
      </c>
      <c r="F636" s="26">
        <f aca="true" t="shared" si="61" ref="F636:H650">F180*100/$E180</f>
        <v>97.2994027525318</v>
      </c>
      <c r="G636" s="26">
        <f t="shared" si="61"/>
        <v>0.7011165930927032</v>
      </c>
      <c r="H636" s="26">
        <f t="shared" si="61"/>
        <v>1.9839002856400936</v>
      </c>
      <c r="I636" s="26"/>
      <c r="J636" s="13"/>
      <c r="K636" s="26">
        <f aca="true" t="shared" si="62" ref="K636:L650">K180*100/$AC180</f>
        <v>41.87349879903923</v>
      </c>
      <c r="L636" s="26">
        <f t="shared" si="62"/>
        <v>17.61142247131038</v>
      </c>
      <c r="M636" s="13"/>
      <c r="N636" s="26">
        <f aca="true" t="shared" si="63" ref="N636:O650">N180*100/$AC180</f>
        <v>25.294902588737656</v>
      </c>
      <c r="O636" s="26">
        <f t="shared" si="63"/>
        <v>3.4294101948225246</v>
      </c>
      <c r="P636" s="13"/>
      <c r="Q636" s="26">
        <f aca="true" t="shared" si="64" ref="Q636:AA650">Q180*100/$AC180</f>
        <v>3.1998932479316786</v>
      </c>
      <c r="R636" s="26">
        <f t="shared" si="64"/>
        <v>2.436615959434214</v>
      </c>
      <c r="S636" s="26">
        <f t="shared" si="64"/>
        <v>2.639444889244729</v>
      </c>
      <c r="T636" s="26">
        <f t="shared" si="64"/>
        <v>0.5364291433146517</v>
      </c>
      <c r="U636" s="26">
        <f t="shared" si="64"/>
        <v>0.8086469175340272</v>
      </c>
      <c r="V636" s="26">
        <f t="shared" si="64"/>
        <v>0.4270082732852949</v>
      </c>
      <c r="W636" s="26">
        <f t="shared" si="64"/>
        <v>0.4536962903656258</v>
      </c>
      <c r="X636" s="26">
        <f t="shared" si="64"/>
        <v>0.28823058446757405</v>
      </c>
      <c r="Y636" s="26">
        <f t="shared" si="64"/>
        <v>0.4056578596210302</v>
      </c>
      <c r="Z636" s="26">
        <f t="shared" si="64"/>
        <v>0.3896450493728316</v>
      </c>
      <c r="AA636" s="26">
        <f t="shared" si="64"/>
        <v>0.20549773151854817</v>
      </c>
      <c r="AB636" s="27"/>
      <c r="AC636" s="12">
        <f t="shared" si="52"/>
        <v>100.00000000000001</v>
      </c>
      <c r="AD636" s="13"/>
    </row>
    <row r="637" spans="1:30" ht="12.75">
      <c r="A637" s="14" t="s">
        <v>26</v>
      </c>
      <c r="B637" s="14" t="s">
        <v>204</v>
      </c>
      <c r="C637" s="13"/>
      <c r="D637" s="28">
        <f t="shared" si="46"/>
        <v>87.6923076923077</v>
      </c>
      <c r="E637" s="28">
        <f t="shared" si="47"/>
        <v>12.307692307692307</v>
      </c>
      <c r="F637" s="28">
        <f t="shared" si="61"/>
        <v>92.98245614035088</v>
      </c>
      <c r="G637" s="28">
        <f t="shared" si="61"/>
        <v>1.7543859649122806</v>
      </c>
      <c r="H637" s="28">
        <f t="shared" si="61"/>
        <v>5.2631578947368425</v>
      </c>
      <c r="I637" s="28"/>
      <c r="J637" s="13"/>
      <c r="K637" s="28">
        <f t="shared" si="62"/>
        <v>49.056603773584904</v>
      </c>
      <c r="L637" s="28">
        <f t="shared" si="62"/>
        <v>11.320754716981131</v>
      </c>
      <c r="M637" s="13"/>
      <c r="N637" s="28">
        <f t="shared" si="63"/>
        <v>24.528301886792452</v>
      </c>
      <c r="O637" s="28">
        <f t="shared" si="63"/>
        <v>5.660377358490566</v>
      </c>
      <c r="P637" s="13"/>
      <c r="Q637" s="28">
        <f t="shared" si="64"/>
        <v>9.433962264150944</v>
      </c>
      <c r="R637" s="28">
        <f t="shared" si="64"/>
        <v>0</v>
      </c>
      <c r="S637" s="28">
        <f t="shared" si="64"/>
        <v>0</v>
      </c>
      <c r="T637" s="28">
        <f t="shared" si="64"/>
        <v>0</v>
      </c>
      <c r="U637" s="28">
        <f t="shared" si="64"/>
        <v>0</v>
      </c>
      <c r="V637" s="28">
        <f t="shared" si="64"/>
        <v>0</v>
      </c>
      <c r="W637" s="28">
        <f t="shared" si="64"/>
        <v>0</v>
      </c>
      <c r="X637" s="28">
        <f t="shared" si="64"/>
        <v>0</v>
      </c>
      <c r="Y637" s="28">
        <f t="shared" si="64"/>
        <v>0</v>
      </c>
      <c r="Z637" s="28">
        <f t="shared" si="64"/>
        <v>0</v>
      </c>
      <c r="AA637" s="28">
        <f t="shared" si="64"/>
        <v>0</v>
      </c>
      <c r="AB637" s="27"/>
      <c r="AC637" s="14">
        <f t="shared" si="52"/>
        <v>100</v>
      </c>
      <c r="AD637" s="13"/>
    </row>
    <row r="638" spans="1:30" ht="12.75">
      <c r="A638" s="12" t="s">
        <v>26</v>
      </c>
      <c r="B638" s="12" t="s">
        <v>205</v>
      </c>
      <c r="C638" s="13"/>
      <c r="D638" s="26">
        <f t="shared" si="46"/>
        <v>89.2802450229709</v>
      </c>
      <c r="E638" s="26">
        <f t="shared" si="47"/>
        <v>10.719754977029098</v>
      </c>
      <c r="F638" s="26">
        <f t="shared" si="61"/>
        <v>98.11320754716981</v>
      </c>
      <c r="G638" s="26">
        <f t="shared" si="61"/>
        <v>0.6861063464837049</v>
      </c>
      <c r="H638" s="26">
        <f t="shared" si="61"/>
        <v>1.2006861063464838</v>
      </c>
      <c r="I638" s="26"/>
      <c r="J638" s="13"/>
      <c r="K638" s="26">
        <f t="shared" si="62"/>
        <v>34.96503496503497</v>
      </c>
      <c r="L638" s="26">
        <f t="shared" si="62"/>
        <v>16.60839160839161</v>
      </c>
      <c r="M638" s="13"/>
      <c r="N638" s="26">
        <f t="shared" si="63"/>
        <v>34.79020979020979</v>
      </c>
      <c r="O638" s="26">
        <f t="shared" si="63"/>
        <v>2.272727272727273</v>
      </c>
      <c r="P638" s="13"/>
      <c r="Q638" s="26">
        <f t="shared" si="64"/>
        <v>3.1468531468531467</v>
      </c>
      <c r="R638" s="26">
        <f t="shared" si="64"/>
        <v>1.3986013986013985</v>
      </c>
      <c r="S638" s="26">
        <f t="shared" si="64"/>
        <v>1.7482517482517483</v>
      </c>
      <c r="T638" s="26">
        <f t="shared" si="64"/>
        <v>1.2237762237762237</v>
      </c>
      <c r="U638" s="26">
        <f t="shared" si="64"/>
        <v>1.9230769230769231</v>
      </c>
      <c r="V638" s="26">
        <f t="shared" si="64"/>
        <v>0.34965034965034963</v>
      </c>
      <c r="W638" s="26">
        <f t="shared" si="64"/>
        <v>0.34965034965034963</v>
      </c>
      <c r="X638" s="26">
        <f t="shared" si="64"/>
        <v>0.34965034965034963</v>
      </c>
      <c r="Y638" s="26">
        <f t="shared" si="64"/>
        <v>0.17482517482517482</v>
      </c>
      <c r="Z638" s="26">
        <f t="shared" si="64"/>
        <v>0.5244755244755245</v>
      </c>
      <c r="AA638" s="26">
        <f t="shared" si="64"/>
        <v>0.17482517482517482</v>
      </c>
      <c r="AB638" s="27"/>
      <c r="AC638" s="12">
        <f t="shared" si="52"/>
        <v>99.99999999999999</v>
      </c>
      <c r="AD638" s="13"/>
    </row>
    <row r="639" spans="1:30" ht="12.75">
      <c r="A639" s="14" t="s">
        <v>26</v>
      </c>
      <c r="B639" s="14" t="s">
        <v>206</v>
      </c>
      <c r="C639" s="13"/>
      <c r="D639" s="28">
        <f t="shared" si="46"/>
        <v>84.0957674219752</v>
      </c>
      <c r="E639" s="28">
        <f t="shared" si="47"/>
        <v>15.904232578024804</v>
      </c>
      <c r="F639" s="28">
        <f t="shared" si="61"/>
        <v>96.49211997966447</v>
      </c>
      <c r="G639" s="28">
        <f t="shared" si="61"/>
        <v>0.9150991357397051</v>
      </c>
      <c r="H639" s="28">
        <f t="shared" si="61"/>
        <v>2.592780884595831</v>
      </c>
      <c r="I639" s="28"/>
      <c r="J639" s="13"/>
      <c r="K639" s="28">
        <f t="shared" si="62"/>
        <v>45.310853530031615</v>
      </c>
      <c r="L639" s="28">
        <f t="shared" si="62"/>
        <v>17.43940990516333</v>
      </c>
      <c r="M639" s="13"/>
      <c r="N639" s="28">
        <f t="shared" si="63"/>
        <v>20.75869336143309</v>
      </c>
      <c r="O639" s="28">
        <f t="shared" si="63"/>
        <v>2.792413066385669</v>
      </c>
      <c r="P639" s="13"/>
      <c r="Q639" s="28">
        <f t="shared" si="64"/>
        <v>3.898840885142255</v>
      </c>
      <c r="R639" s="28">
        <f t="shared" si="64"/>
        <v>2.476290832455216</v>
      </c>
      <c r="S639" s="28">
        <f t="shared" si="64"/>
        <v>2.792413066385669</v>
      </c>
      <c r="T639" s="28">
        <f t="shared" si="64"/>
        <v>1.053740779768177</v>
      </c>
      <c r="U639" s="28">
        <f t="shared" si="64"/>
        <v>1.0010537407797682</v>
      </c>
      <c r="V639" s="28">
        <f t="shared" si="64"/>
        <v>0.26343519494204426</v>
      </c>
      <c r="W639" s="28">
        <f t="shared" si="64"/>
        <v>0.36880927291886195</v>
      </c>
      <c r="X639" s="28">
        <f t="shared" si="64"/>
        <v>0.2107481559536354</v>
      </c>
      <c r="Y639" s="28">
        <f t="shared" si="64"/>
        <v>0.7903055848261328</v>
      </c>
      <c r="Z639" s="28">
        <f t="shared" si="64"/>
        <v>0.5795574288724974</v>
      </c>
      <c r="AA639" s="28">
        <f t="shared" si="64"/>
        <v>0.26343519494204426</v>
      </c>
      <c r="AB639" s="27"/>
      <c r="AC639" s="14">
        <f t="shared" si="52"/>
        <v>100</v>
      </c>
      <c r="AD639" s="13"/>
    </row>
    <row r="640" spans="1:30" ht="12.75">
      <c r="A640" s="12" t="s">
        <v>26</v>
      </c>
      <c r="B640" s="12" t="s">
        <v>207</v>
      </c>
      <c r="C640" s="13"/>
      <c r="D640" s="26">
        <f t="shared" si="46"/>
        <v>85.9375</v>
      </c>
      <c r="E640" s="26">
        <f t="shared" si="47"/>
        <v>14.0625</v>
      </c>
      <c r="F640" s="26">
        <f t="shared" si="61"/>
        <v>97.43315508021391</v>
      </c>
      <c r="G640" s="26">
        <f t="shared" si="61"/>
        <v>0.42780748663101603</v>
      </c>
      <c r="H640" s="26">
        <f t="shared" si="61"/>
        <v>2.1390374331550803</v>
      </c>
      <c r="I640" s="26"/>
      <c r="J640" s="13"/>
      <c r="K640" s="26">
        <f t="shared" si="62"/>
        <v>46.212952799121844</v>
      </c>
      <c r="L640" s="26">
        <f t="shared" si="62"/>
        <v>18.880351262349066</v>
      </c>
      <c r="M640" s="13"/>
      <c r="N640" s="26">
        <f t="shared" si="63"/>
        <v>18.22173435784852</v>
      </c>
      <c r="O640" s="26">
        <f t="shared" si="63"/>
        <v>3.512623490669594</v>
      </c>
      <c r="P640" s="13"/>
      <c r="Q640" s="26">
        <f t="shared" si="64"/>
        <v>4.829857299670691</v>
      </c>
      <c r="R640" s="26">
        <f t="shared" si="64"/>
        <v>1.756311745334797</v>
      </c>
      <c r="S640" s="26">
        <f t="shared" si="64"/>
        <v>2.96377607025247</v>
      </c>
      <c r="T640" s="26">
        <f t="shared" si="64"/>
        <v>0.5488474204171241</v>
      </c>
      <c r="U640" s="26">
        <f t="shared" si="64"/>
        <v>0.9879253567508233</v>
      </c>
      <c r="V640" s="26">
        <f t="shared" si="64"/>
        <v>0.43907793633369924</v>
      </c>
      <c r="W640" s="26">
        <f t="shared" si="64"/>
        <v>0.10976948408342481</v>
      </c>
      <c r="X640" s="26">
        <f t="shared" si="64"/>
        <v>0.10976948408342481</v>
      </c>
      <c r="Y640" s="26">
        <f t="shared" si="64"/>
        <v>0.8781558726673985</v>
      </c>
      <c r="Z640" s="26">
        <f t="shared" si="64"/>
        <v>0.32930845225027444</v>
      </c>
      <c r="AA640" s="26">
        <f t="shared" si="64"/>
        <v>0.21953896816684962</v>
      </c>
      <c r="AB640" s="27"/>
      <c r="AC640" s="12">
        <f t="shared" si="52"/>
        <v>100</v>
      </c>
      <c r="AD640" s="13"/>
    </row>
    <row r="641" spans="1:30" ht="12.75">
      <c r="A641" s="14" t="s">
        <v>26</v>
      </c>
      <c r="B641" s="14" t="s">
        <v>208</v>
      </c>
      <c r="C641" s="13"/>
      <c r="D641" s="28">
        <f t="shared" si="46"/>
        <v>81.5999255560036</v>
      </c>
      <c r="E641" s="28">
        <f t="shared" si="47"/>
        <v>18.400074443996402</v>
      </c>
      <c r="F641" s="28">
        <f t="shared" si="61"/>
        <v>96.93997795263618</v>
      </c>
      <c r="G641" s="28">
        <f t="shared" si="61"/>
        <v>0.9845288326300985</v>
      </c>
      <c r="H641" s="28">
        <f t="shared" si="61"/>
        <v>2.0640894058615578</v>
      </c>
      <c r="I641" s="28"/>
      <c r="J641" s="13"/>
      <c r="K641" s="28">
        <f t="shared" si="62"/>
        <v>36.59320837581366</v>
      </c>
      <c r="L641" s="28">
        <f t="shared" si="62"/>
        <v>14.116539879225158</v>
      </c>
      <c r="M641" s="13"/>
      <c r="N641" s="28">
        <f t="shared" si="63"/>
        <v>29.08399341228139</v>
      </c>
      <c r="O641" s="28">
        <f t="shared" si="63"/>
        <v>3.623245235667791</v>
      </c>
      <c r="P641" s="13"/>
      <c r="Q641" s="28">
        <f t="shared" si="64"/>
        <v>6.995529762371579</v>
      </c>
      <c r="R641" s="28">
        <f t="shared" si="64"/>
        <v>3.027213551878284</v>
      </c>
      <c r="S641" s="28">
        <f t="shared" si="64"/>
        <v>2.744882754293781</v>
      </c>
      <c r="T641" s="28">
        <f t="shared" si="64"/>
        <v>0.7136695161163831</v>
      </c>
      <c r="U641" s="28">
        <f t="shared" si="64"/>
        <v>0.6470080777978198</v>
      </c>
      <c r="V641" s="28">
        <f t="shared" si="64"/>
        <v>0.36859854129087916</v>
      </c>
      <c r="W641" s="28">
        <f t="shared" si="64"/>
        <v>0.3921261077562544</v>
      </c>
      <c r="X641" s="28">
        <f t="shared" si="64"/>
        <v>0.36075601913575406</v>
      </c>
      <c r="Y641" s="28">
        <f t="shared" si="64"/>
        <v>0.5215277233158183</v>
      </c>
      <c r="Z641" s="28">
        <f t="shared" si="64"/>
        <v>0.5646615951690064</v>
      </c>
      <c r="AA641" s="28">
        <f t="shared" si="64"/>
        <v>0.24703944788644028</v>
      </c>
      <c r="AB641" s="27"/>
      <c r="AC641" s="14">
        <f t="shared" si="52"/>
        <v>99.99999999999999</v>
      </c>
      <c r="AD641" s="13"/>
    </row>
    <row r="642" spans="1:30" ht="12.75">
      <c r="A642" s="12" t="s">
        <v>26</v>
      </c>
      <c r="B642" s="12" t="s">
        <v>209</v>
      </c>
      <c r="C642" s="13"/>
      <c r="D642" s="26">
        <f t="shared" si="46"/>
        <v>83.33333333333333</v>
      </c>
      <c r="E642" s="26">
        <f t="shared" si="47"/>
        <v>16.66666666666667</v>
      </c>
      <c r="F642" s="26">
        <f t="shared" si="61"/>
        <v>97.89473684210526</v>
      </c>
      <c r="G642" s="26">
        <f t="shared" si="61"/>
        <v>0</v>
      </c>
      <c r="H642" s="26">
        <f t="shared" si="61"/>
        <v>2.1052631578947367</v>
      </c>
      <c r="I642" s="26"/>
      <c r="J642" s="13"/>
      <c r="K642" s="26">
        <f t="shared" si="62"/>
        <v>55.913978494623656</v>
      </c>
      <c r="L642" s="26">
        <f t="shared" si="62"/>
        <v>21.50537634408602</v>
      </c>
      <c r="M642" s="13"/>
      <c r="N642" s="26">
        <f t="shared" si="63"/>
        <v>10.75268817204301</v>
      </c>
      <c r="O642" s="26">
        <f t="shared" si="63"/>
        <v>0</v>
      </c>
      <c r="P642" s="13"/>
      <c r="Q642" s="26">
        <f t="shared" si="64"/>
        <v>6.451612903225806</v>
      </c>
      <c r="R642" s="26">
        <f t="shared" si="64"/>
        <v>1.075268817204301</v>
      </c>
      <c r="S642" s="26">
        <f t="shared" si="64"/>
        <v>2.150537634408602</v>
      </c>
      <c r="T642" s="26">
        <f t="shared" si="64"/>
        <v>0</v>
      </c>
      <c r="U642" s="26">
        <f t="shared" si="64"/>
        <v>1.075268817204301</v>
      </c>
      <c r="V642" s="26">
        <f t="shared" si="64"/>
        <v>0</v>
      </c>
      <c r="W642" s="26">
        <f t="shared" si="64"/>
        <v>0</v>
      </c>
      <c r="X642" s="26">
        <f t="shared" si="64"/>
        <v>0</v>
      </c>
      <c r="Y642" s="26">
        <f t="shared" si="64"/>
        <v>0</v>
      </c>
      <c r="Z642" s="26">
        <f t="shared" si="64"/>
        <v>1.075268817204301</v>
      </c>
      <c r="AA642" s="26">
        <f t="shared" si="64"/>
        <v>0</v>
      </c>
      <c r="AB642" s="27"/>
      <c r="AC642" s="12">
        <f t="shared" si="52"/>
        <v>100.00000000000001</v>
      </c>
      <c r="AD642" s="13"/>
    </row>
    <row r="643" spans="1:30" ht="12.75">
      <c r="A643" s="14" t="s">
        <v>26</v>
      </c>
      <c r="B643" s="14" t="s">
        <v>210</v>
      </c>
      <c r="C643" s="13"/>
      <c r="D643" s="28">
        <f t="shared" si="46"/>
        <v>81.30530973451327</v>
      </c>
      <c r="E643" s="28">
        <f t="shared" si="47"/>
        <v>18.694690265486727</v>
      </c>
      <c r="F643" s="28">
        <f t="shared" si="61"/>
        <v>97.55102040816327</v>
      </c>
      <c r="G643" s="28">
        <f t="shared" si="61"/>
        <v>0.9523809523809523</v>
      </c>
      <c r="H643" s="28">
        <f t="shared" si="61"/>
        <v>1.4965986394557824</v>
      </c>
      <c r="I643" s="28"/>
      <c r="J643" s="13"/>
      <c r="K643" s="28">
        <f t="shared" si="62"/>
        <v>38.35425383542538</v>
      </c>
      <c r="L643" s="28">
        <f t="shared" si="62"/>
        <v>18.13110181311018</v>
      </c>
      <c r="M643" s="13"/>
      <c r="N643" s="28">
        <f t="shared" si="63"/>
        <v>29.707112970711297</v>
      </c>
      <c r="O643" s="28">
        <f t="shared" si="63"/>
        <v>3.0683403068340307</v>
      </c>
      <c r="P643" s="13"/>
      <c r="Q643" s="28">
        <f t="shared" si="64"/>
        <v>3.2078103207810322</v>
      </c>
      <c r="R643" s="28">
        <f t="shared" si="64"/>
        <v>3.0683403068340307</v>
      </c>
      <c r="S643" s="28">
        <f t="shared" si="64"/>
        <v>1.1157601115760112</v>
      </c>
      <c r="T643" s="28">
        <f t="shared" si="64"/>
        <v>0.5578800557880056</v>
      </c>
      <c r="U643" s="28">
        <f t="shared" si="64"/>
        <v>0.41841004184100417</v>
      </c>
      <c r="V643" s="28">
        <f t="shared" si="64"/>
        <v>0.2789400278940028</v>
      </c>
      <c r="W643" s="28">
        <f t="shared" si="64"/>
        <v>0.1394700139470014</v>
      </c>
      <c r="X643" s="28">
        <f t="shared" si="64"/>
        <v>0.9762900976290098</v>
      </c>
      <c r="Y643" s="28">
        <f t="shared" si="64"/>
        <v>0.697350069735007</v>
      </c>
      <c r="Z643" s="28">
        <f t="shared" si="64"/>
        <v>0.2789400278940028</v>
      </c>
      <c r="AA643" s="28">
        <f t="shared" si="64"/>
        <v>0</v>
      </c>
      <c r="AB643" s="27"/>
      <c r="AC643" s="14">
        <f t="shared" si="52"/>
        <v>100</v>
      </c>
      <c r="AD643" s="13"/>
    </row>
    <row r="644" spans="1:30" ht="12.75">
      <c r="A644" s="12" t="s">
        <v>26</v>
      </c>
      <c r="B644" s="12" t="s">
        <v>211</v>
      </c>
      <c r="C644" s="13"/>
      <c r="D644" s="26">
        <f t="shared" si="46"/>
        <v>88.09917355371901</v>
      </c>
      <c r="E644" s="26">
        <f t="shared" si="47"/>
        <v>11.900826446280988</v>
      </c>
      <c r="F644" s="26">
        <f t="shared" si="61"/>
        <v>96.71669793621012</v>
      </c>
      <c r="G644" s="26">
        <f t="shared" si="61"/>
        <v>0.5628517823639775</v>
      </c>
      <c r="H644" s="26">
        <f t="shared" si="61"/>
        <v>2.720450281425891</v>
      </c>
      <c r="I644" s="26"/>
      <c r="J644" s="13"/>
      <c r="K644" s="26">
        <f t="shared" si="62"/>
        <v>40.543161978661495</v>
      </c>
      <c r="L644" s="26">
        <f t="shared" si="62"/>
        <v>15.42192046556741</v>
      </c>
      <c r="M644" s="13"/>
      <c r="N644" s="26">
        <f t="shared" si="63"/>
        <v>28.51600387972842</v>
      </c>
      <c r="O644" s="26">
        <f t="shared" si="63"/>
        <v>2.3278370514064015</v>
      </c>
      <c r="P644" s="13"/>
      <c r="Q644" s="26">
        <f t="shared" si="64"/>
        <v>4.1707080504364695</v>
      </c>
      <c r="R644" s="26">
        <f t="shared" si="64"/>
        <v>2.812803103782735</v>
      </c>
      <c r="S644" s="26">
        <f t="shared" si="64"/>
        <v>3.297769156159069</v>
      </c>
      <c r="T644" s="26">
        <f t="shared" si="64"/>
        <v>0.3879728419010669</v>
      </c>
      <c r="U644" s="26">
        <f t="shared" si="64"/>
        <v>1.1639185257032008</v>
      </c>
      <c r="V644" s="26">
        <f t="shared" si="64"/>
        <v>0.3879728419010669</v>
      </c>
      <c r="W644" s="26">
        <f t="shared" si="64"/>
        <v>0.09699321047526673</v>
      </c>
      <c r="X644" s="26">
        <f t="shared" si="64"/>
        <v>0.2909796314258002</v>
      </c>
      <c r="Y644" s="26">
        <f t="shared" si="64"/>
        <v>0.2909796314258002</v>
      </c>
      <c r="Z644" s="26">
        <f t="shared" si="64"/>
        <v>0.19398642095053345</v>
      </c>
      <c r="AA644" s="26">
        <f t="shared" si="64"/>
        <v>0.09699321047526673</v>
      </c>
      <c r="AB644" s="27"/>
      <c r="AC644" s="12">
        <f t="shared" si="52"/>
        <v>99.99999999999999</v>
      </c>
      <c r="AD644" s="13"/>
    </row>
    <row r="645" spans="1:30" ht="12.75">
      <c r="A645" s="14" t="s">
        <v>26</v>
      </c>
      <c r="B645" s="14" t="s">
        <v>212</v>
      </c>
      <c r="C645" s="13"/>
      <c r="D645" s="28">
        <f t="shared" si="46"/>
        <v>83.50840336134453</v>
      </c>
      <c r="E645" s="28">
        <f t="shared" si="47"/>
        <v>16.491596638655466</v>
      </c>
      <c r="F645" s="28">
        <f t="shared" si="61"/>
        <v>96.72955974842768</v>
      </c>
      <c r="G645" s="28">
        <f t="shared" si="61"/>
        <v>1.2578616352201257</v>
      </c>
      <c r="H645" s="28">
        <f t="shared" si="61"/>
        <v>2.0125786163522013</v>
      </c>
      <c r="I645" s="28"/>
      <c r="J645" s="13"/>
      <c r="K645" s="28">
        <f t="shared" si="62"/>
        <v>39.27178153446034</v>
      </c>
      <c r="L645" s="28">
        <f t="shared" si="62"/>
        <v>14.174252275682704</v>
      </c>
      <c r="M645" s="13"/>
      <c r="N645" s="28">
        <f t="shared" si="63"/>
        <v>28.088426527958386</v>
      </c>
      <c r="O645" s="28">
        <f t="shared" si="63"/>
        <v>2.4707412223667102</v>
      </c>
      <c r="P645" s="13"/>
      <c r="Q645" s="28">
        <f t="shared" si="64"/>
        <v>4.421326397919376</v>
      </c>
      <c r="R645" s="28">
        <f t="shared" si="64"/>
        <v>2.600780234070221</v>
      </c>
      <c r="S645" s="28">
        <f t="shared" si="64"/>
        <v>2.340702210663199</v>
      </c>
      <c r="T645" s="28">
        <f t="shared" si="64"/>
        <v>1.4304291287386215</v>
      </c>
      <c r="U645" s="28">
        <f t="shared" si="64"/>
        <v>2.080624187256177</v>
      </c>
      <c r="V645" s="28">
        <f t="shared" si="64"/>
        <v>0.9102730819245773</v>
      </c>
      <c r="W645" s="28">
        <f t="shared" si="64"/>
        <v>0.39011703511053314</v>
      </c>
      <c r="X645" s="28">
        <f t="shared" si="64"/>
        <v>0.26007802340702213</v>
      </c>
      <c r="Y645" s="28">
        <f t="shared" si="64"/>
        <v>0.5201560468140443</v>
      </c>
      <c r="Z645" s="28">
        <f t="shared" si="64"/>
        <v>0.6501950585175552</v>
      </c>
      <c r="AA645" s="28">
        <f t="shared" si="64"/>
        <v>0.39011703511053314</v>
      </c>
      <c r="AB645" s="27"/>
      <c r="AC645" s="14">
        <f t="shared" si="52"/>
        <v>99.99999999999999</v>
      </c>
      <c r="AD645" s="13"/>
    </row>
    <row r="646" spans="1:30" ht="12.75">
      <c r="A646" s="12" t="s">
        <v>26</v>
      </c>
      <c r="B646" s="12" t="s">
        <v>213</v>
      </c>
      <c r="C646" s="13"/>
      <c r="D646" s="26">
        <f t="shared" si="46"/>
        <v>83.81201044386422</v>
      </c>
      <c r="E646" s="26">
        <f t="shared" si="47"/>
        <v>16.187989556135776</v>
      </c>
      <c r="F646" s="26">
        <f t="shared" si="61"/>
        <v>95.6386292834891</v>
      </c>
      <c r="G646" s="26">
        <f t="shared" si="61"/>
        <v>2.1806853582554515</v>
      </c>
      <c r="H646" s="26">
        <f t="shared" si="61"/>
        <v>2.1806853582554515</v>
      </c>
      <c r="I646" s="26"/>
      <c r="J646" s="13"/>
      <c r="K646" s="26">
        <f t="shared" si="62"/>
        <v>42.671009771986974</v>
      </c>
      <c r="L646" s="26">
        <f t="shared" si="62"/>
        <v>18.241042345276874</v>
      </c>
      <c r="M646" s="13"/>
      <c r="N646" s="26">
        <f t="shared" si="63"/>
        <v>24.7557003257329</v>
      </c>
      <c r="O646" s="26">
        <f t="shared" si="63"/>
        <v>1.9543973941368078</v>
      </c>
      <c r="P646" s="13"/>
      <c r="Q646" s="26">
        <f t="shared" si="64"/>
        <v>4.5602605863192185</v>
      </c>
      <c r="R646" s="26">
        <f t="shared" si="64"/>
        <v>2.9315960912052117</v>
      </c>
      <c r="S646" s="26">
        <f t="shared" si="64"/>
        <v>2.6058631921824102</v>
      </c>
      <c r="T646" s="26">
        <f t="shared" si="64"/>
        <v>0.6514657980456026</v>
      </c>
      <c r="U646" s="26">
        <f t="shared" si="64"/>
        <v>0.6514657980456026</v>
      </c>
      <c r="V646" s="26">
        <f t="shared" si="64"/>
        <v>0</v>
      </c>
      <c r="W646" s="26">
        <f t="shared" si="64"/>
        <v>0.3257328990228013</v>
      </c>
      <c r="X646" s="26">
        <f t="shared" si="64"/>
        <v>0</v>
      </c>
      <c r="Y646" s="26">
        <f t="shared" si="64"/>
        <v>0.3257328990228013</v>
      </c>
      <c r="Z646" s="26">
        <f t="shared" si="64"/>
        <v>0</v>
      </c>
      <c r="AA646" s="26">
        <f t="shared" si="64"/>
        <v>0.3257328990228013</v>
      </c>
      <c r="AB646" s="27"/>
      <c r="AC646" s="12">
        <f t="shared" si="52"/>
        <v>99.99999999999999</v>
      </c>
      <c r="AD646" s="13"/>
    </row>
    <row r="647" spans="1:30" ht="12.75">
      <c r="A647" s="14" t="s">
        <v>26</v>
      </c>
      <c r="B647" s="14" t="s">
        <v>214</v>
      </c>
      <c r="C647" s="13"/>
      <c r="D647" s="28">
        <f t="shared" si="46"/>
        <v>87.93969849246231</v>
      </c>
      <c r="E647" s="28">
        <f t="shared" si="47"/>
        <v>12.060301507537687</v>
      </c>
      <c r="F647" s="28">
        <f t="shared" si="61"/>
        <v>93.42857142857143</v>
      </c>
      <c r="G647" s="28">
        <f t="shared" si="61"/>
        <v>2.5714285714285716</v>
      </c>
      <c r="H647" s="28">
        <f t="shared" si="61"/>
        <v>4</v>
      </c>
      <c r="I647" s="28"/>
      <c r="J647" s="13"/>
      <c r="K647" s="28">
        <f t="shared" si="62"/>
        <v>30.581039755351682</v>
      </c>
      <c r="L647" s="28">
        <f t="shared" si="62"/>
        <v>19.571865443425075</v>
      </c>
      <c r="M647" s="13"/>
      <c r="N647" s="28">
        <f t="shared" si="63"/>
        <v>33.027522935779814</v>
      </c>
      <c r="O647" s="28">
        <f t="shared" si="63"/>
        <v>3.363914373088685</v>
      </c>
      <c r="P647" s="13"/>
      <c r="Q647" s="28">
        <f t="shared" si="64"/>
        <v>3.9755351681957185</v>
      </c>
      <c r="R647" s="28">
        <f t="shared" si="64"/>
        <v>1.834862385321101</v>
      </c>
      <c r="S647" s="28">
        <f t="shared" si="64"/>
        <v>3.669724770642202</v>
      </c>
      <c r="T647" s="28">
        <f t="shared" si="64"/>
        <v>0.6116207951070336</v>
      </c>
      <c r="U647" s="28">
        <f t="shared" si="64"/>
        <v>0.9174311926605505</v>
      </c>
      <c r="V647" s="28">
        <f t="shared" si="64"/>
        <v>0</v>
      </c>
      <c r="W647" s="28">
        <f t="shared" si="64"/>
        <v>0.6116207951070336</v>
      </c>
      <c r="X647" s="28">
        <f t="shared" si="64"/>
        <v>0</v>
      </c>
      <c r="Y647" s="28">
        <f t="shared" si="64"/>
        <v>0.9174311926605505</v>
      </c>
      <c r="Z647" s="28">
        <f t="shared" si="64"/>
        <v>0.6116207951070336</v>
      </c>
      <c r="AA647" s="28">
        <f t="shared" si="64"/>
        <v>0.3058103975535168</v>
      </c>
      <c r="AB647" s="27"/>
      <c r="AC647" s="14">
        <f t="shared" si="52"/>
        <v>99.99999999999997</v>
      </c>
      <c r="AD647" s="13"/>
    </row>
    <row r="648" spans="1:30" ht="12.75">
      <c r="A648" s="12" t="s">
        <v>26</v>
      </c>
      <c r="B648" s="12" t="s">
        <v>215</v>
      </c>
      <c r="C648" s="13"/>
      <c r="D648" s="26">
        <f t="shared" si="46"/>
        <v>83.68026644462948</v>
      </c>
      <c r="E648" s="26">
        <f t="shared" si="47"/>
        <v>16.31973355537052</v>
      </c>
      <c r="F648" s="26">
        <f t="shared" si="61"/>
        <v>97.11442786069652</v>
      </c>
      <c r="G648" s="26">
        <f t="shared" si="61"/>
        <v>1.3930348258706469</v>
      </c>
      <c r="H648" s="26">
        <f t="shared" si="61"/>
        <v>1.492537313432836</v>
      </c>
      <c r="I648" s="26"/>
      <c r="J648" s="13"/>
      <c r="K648" s="26">
        <f t="shared" si="62"/>
        <v>38.114754098360656</v>
      </c>
      <c r="L648" s="26">
        <f t="shared" si="62"/>
        <v>14.959016393442623</v>
      </c>
      <c r="M648" s="13"/>
      <c r="N648" s="26">
        <f t="shared" si="63"/>
        <v>34.631147540983605</v>
      </c>
      <c r="O648" s="26">
        <f t="shared" si="63"/>
        <v>1.8442622950819672</v>
      </c>
      <c r="P648" s="13"/>
      <c r="Q648" s="26">
        <f t="shared" si="64"/>
        <v>1.2295081967213115</v>
      </c>
      <c r="R648" s="26">
        <f t="shared" si="64"/>
        <v>2.2540983606557377</v>
      </c>
      <c r="S648" s="26">
        <f t="shared" si="64"/>
        <v>2.971311475409836</v>
      </c>
      <c r="T648" s="26">
        <f t="shared" si="64"/>
        <v>0.20491803278688525</v>
      </c>
      <c r="U648" s="26">
        <f t="shared" si="64"/>
        <v>1.4344262295081966</v>
      </c>
      <c r="V648" s="26">
        <f t="shared" si="64"/>
        <v>0.6147540983606558</v>
      </c>
      <c r="W648" s="26">
        <f t="shared" si="64"/>
        <v>0.4098360655737705</v>
      </c>
      <c r="X648" s="26">
        <f t="shared" si="64"/>
        <v>0.3073770491803279</v>
      </c>
      <c r="Y648" s="26">
        <f t="shared" si="64"/>
        <v>0.6147540983606558</v>
      </c>
      <c r="Z648" s="26">
        <f t="shared" si="64"/>
        <v>0.10245901639344263</v>
      </c>
      <c r="AA648" s="26">
        <f t="shared" si="64"/>
        <v>0.3073770491803279</v>
      </c>
      <c r="AB648" s="27"/>
      <c r="AC648" s="12">
        <f t="shared" si="52"/>
        <v>99.99999999999996</v>
      </c>
      <c r="AD648" s="13"/>
    </row>
    <row r="649" spans="1:30" ht="12.75">
      <c r="A649" s="14" t="s">
        <v>26</v>
      </c>
      <c r="B649" s="14" t="s">
        <v>216</v>
      </c>
      <c r="C649" s="13"/>
      <c r="D649" s="28">
        <f t="shared" si="46"/>
        <v>82.16130313865713</v>
      </c>
      <c r="E649" s="28">
        <f t="shared" si="47"/>
        <v>17.838696861342868</v>
      </c>
      <c r="F649" s="28">
        <f t="shared" si="61"/>
        <v>97.05029013539652</v>
      </c>
      <c r="G649" s="28">
        <f t="shared" si="61"/>
        <v>0.9187620889748549</v>
      </c>
      <c r="H649" s="28">
        <f t="shared" si="61"/>
        <v>2.0309477756286265</v>
      </c>
      <c r="I649" s="28"/>
      <c r="J649" s="13"/>
      <c r="K649" s="28">
        <f t="shared" si="62"/>
        <v>37.120079720976584</v>
      </c>
      <c r="L649" s="28">
        <f t="shared" si="62"/>
        <v>16.89088191330344</v>
      </c>
      <c r="M649" s="13"/>
      <c r="N649" s="28">
        <f t="shared" si="63"/>
        <v>28.400597907324364</v>
      </c>
      <c r="O649" s="28">
        <f t="shared" si="63"/>
        <v>1.345291479820628</v>
      </c>
      <c r="P649" s="13"/>
      <c r="Q649" s="28">
        <f t="shared" si="64"/>
        <v>4.384653712007972</v>
      </c>
      <c r="R649" s="28">
        <f t="shared" si="64"/>
        <v>3.587443946188341</v>
      </c>
      <c r="S649" s="28">
        <f t="shared" si="64"/>
        <v>2.9895366218236172</v>
      </c>
      <c r="T649" s="28">
        <f t="shared" si="64"/>
        <v>0.5480817140009965</v>
      </c>
      <c r="U649" s="28">
        <f t="shared" si="64"/>
        <v>1.14598903836572</v>
      </c>
      <c r="V649" s="28">
        <f t="shared" si="64"/>
        <v>0.6975585450921774</v>
      </c>
      <c r="W649" s="28">
        <f t="shared" si="64"/>
        <v>0.39860488290981566</v>
      </c>
      <c r="X649" s="28">
        <f t="shared" si="64"/>
        <v>0.5480817140009965</v>
      </c>
      <c r="Y649" s="28">
        <f t="shared" si="64"/>
        <v>0.8470353761833582</v>
      </c>
      <c r="Z649" s="28">
        <f t="shared" si="64"/>
        <v>0.6477329347284504</v>
      </c>
      <c r="AA649" s="28">
        <f t="shared" si="64"/>
        <v>0.4484304932735426</v>
      </c>
      <c r="AB649" s="27"/>
      <c r="AC649" s="14">
        <f t="shared" si="52"/>
        <v>100.00000000000004</v>
      </c>
      <c r="AD649" s="13"/>
    </row>
    <row r="650" spans="1:30" ht="12.75">
      <c r="A650" s="15" t="s">
        <v>217</v>
      </c>
      <c r="B650" s="15"/>
      <c r="C650" s="15"/>
      <c r="D650" s="29">
        <f t="shared" si="46"/>
        <v>82.71205206574277</v>
      </c>
      <c r="E650" s="29">
        <f t="shared" si="47"/>
        <v>17.287947934257232</v>
      </c>
      <c r="F650" s="29">
        <f t="shared" si="61"/>
        <v>96.77131785125734</v>
      </c>
      <c r="G650" s="29">
        <f t="shared" si="61"/>
        <v>1.0371378594689449</v>
      </c>
      <c r="H650" s="29">
        <f t="shared" si="61"/>
        <v>2.186763556190487</v>
      </c>
      <c r="I650" s="29"/>
      <c r="J650" s="15"/>
      <c r="K650" s="29">
        <f t="shared" si="62"/>
        <v>38.22000331286525</v>
      </c>
      <c r="L650" s="29">
        <f t="shared" si="62"/>
        <v>16.515214478964758</v>
      </c>
      <c r="M650" s="15"/>
      <c r="N650" s="29">
        <f t="shared" si="63"/>
        <v>28.575206400223184</v>
      </c>
      <c r="O650" s="29">
        <f t="shared" si="63"/>
        <v>3.220163144083484</v>
      </c>
      <c r="P650" s="15"/>
      <c r="Q650" s="29">
        <f t="shared" si="64"/>
        <v>3.9181896644416225</v>
      </c>
      <c r="R650" s="29">
        <f t="shared" si="64"/>
        <v>2.8795773481385476</v>
      </c>
      <c r="S650" s="29">
        <f t="shared" si="64"/>
        <v>2.5471284142127733</v>
      </c>
      <c r="T650" s="29">
        <f t="shared" si="64"/>
        <v>0.7680616541659281</v>
      </c>
      <c r="U650" s="29">
        <f t="shared" si="64"/>
        <v>0.9284740768294136</v>
      </c>
      <c r="V650" s="29">
        <f t="shared" si="64"/>
        <v>0.4550830686431492</v>
      </c>
      <c r="W650" s="29">
        <f t="shared" si="64"/>
        <v>0.39085997913476095</v>
      </c>
      <c r="X650" s="29">
        <f t="shared" si="64"/>
        <v>0.32489327633655224</v>
      </c>
      <c r="Y650" s="29">
        <f t="shared" si="64"/>
        <v>0.5416825287042338</v>
      </c>
      <c r="Z650" s="29">
        <f t="shared" si="64"/>
        <v>0.4562454775030295</v>
      </c>
      <c r="AA650" s="29">
        <f t="shared" si="64"/>
        <v>0.2592171757533136</v>
      </c>
      <c r="AB650" s="29"/>
      <c r="AC650" s="15">
        <f t="shared" si="52"/>
        <v>100.00000000000001</v>
      </c>
      <c r="AD650" s="15"/>
    </row>
    <row r="651" spans="1:30" ht="12.75">
      <c r="A651" s="17"/>
      <c r="B651" s="13"/>
      <c r="C651" s="13"/>
      <c r="D651" s="27"/>
      <c r="E651" s="27"/>
      <c r="F651" s="27"/>
      <c r="G651" s="27"/>
      <c r="H651" s="27"/>
      <c r="I651" s="27"/>
      <c r="J651" s="13"/>
      <c r="K651" s="27"/>
      <c r="L651" s="27"/>
      <c r="M651" s="13"/>
      <c r="N651" s="27"/>
      <c r="O651" s="27"/>
      <c r="P651" s="13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13"/>
      <c r="AD651" s="13"/>
    </row>
    <row r="652" spans="1:30" ht="12.75">
      <c r="A652" s="12" t="s">
        <v>218</v>
      </c>
      <c r="B652" s="12" t="s">
        <v>219</v>
      </c>
      <c r="C652" s="13"/>
      <c r="D652" s="26">
        <f aca="true" t="shared" si="65" ref="D652:D715">E196*100/D196</f>
        <v>84.35923309788093</v>
      </c>
      <c r="E652" s="26">
        <f aca="true" t="shared" si="66" ref="E652:E715">100-D652</f>
        <v>15.640766902119069</v>
      </c>
      <c r="F652" s="26">
        <f aca="true" t="shared" si="67" ref="F652:H667">F196*100/$E196</f>
        <v>95.45454545454545</v>
      </c>
      <c r="G652" s="26">
        <f t="shared" si="67"/>
        <v>2.0334928229665072</v>
      </c>
      <c r="H652" s="26">
        <f t="shared" si="67"/>
        <v>2.511961722488038</v>
      </c>
      <c r="I652" s="26"/>
      <c r="J652" s="13"/>
      <c r="K652" s="26">
        <f aca="true" t="shared" si="68" ref="K652:L667">K196*100/$AC196</f>
        <v>28.94736842105263</v>
      </c>
      <c r="L652" s="26">
        <f t="shared" si="68"/>
        <v>17.54385964912281</v>
      </c>
      <c r="M652" s="13"/>
      <c r="N652" s="26">
        <f aca="true" t="shared" si="69" ref="N652:O667">N196*100/$AC196</f>
        <v>34.335839598997495</v>
      </c>
      <c r="O652" s="26">
        <f t="shared" si="69"/>
        <v>2.130325814536341</v>
      </c>
      <c r="P652" s="13"/>
      <c r="Q652" s="26">
        <f aca="true" t="shared" si="70" ref="Q652:AA667">Q196*100/$AC196</f>
        <v>6.8922305764411025</v>
      </c>
      <c r="R652" s="26">
        <f t="shared" si="70"/>
        <v>3.007518796992481</v>
      </c>
      <c r="S652" s="26">
        <f t="shared" si="70"/>
        <v>1.5037593984962405</v>
      </c>
      <c r="T652" s="26">
        <f t="shared" si="70"/>
        <v>1.5037593984962405</v>
      </c>
      <c r="U652" s="26">
        <f t="shared" si="70"/>
        <v>2.0050125313283207</v>
      </c>
      <c r="V652" s="26">
        <f t="shared" si="70"/>
        <v>0.6265664160401002</v>
      </c>
      <c r="W652" s="26">
        <f t="shared" si="70"/>
        <v>0.2506265664160401</v>
      </c>
      <c r="X652" s="26">
        <f t="shared" si="70"/>
        <v>0.2506265664160401</v>
      </c>
      <c r="Y652" s="26">
        <f t="shared" si="70"/>
        <v>0.12531328320802004</v>
      </c>
      <c r="Z652" s="26">
        <f t="shared" si="70"/>
        <v>0.37593984962406013</v>
      </c>
      <c r="AA652" s="26">
        <f t="shared" si="70"/>
        <v>0.5012531328320802</v>
      </c>
      <c r="AB652" s="27"/>
      <c r="AC652" s="12">
        <f aca="true" t="shared" si="71" ref="AC652:AC715">SUM(K652:L652,N652:O652,Q652:AA652)</f>
        <v>100.00000000000001</v>
      </c>
      <c r="AD652" s="13"/>
    </row>
    <row r="653" spans="1:30" ht="12.75">
      <c r="A653" s="14" t="s">
        <v>218</v>
      </c>
      <c r="B653" s="14" t="s">
        <v>220</v>
      </c>
      <c r="C653" s="13"/>
      <c r="D653" s="28">
        <f t="shared" si="65"/>
        <v>86.28699887598351</v>
      </c>
      <c r="E653" s="28">
        <f t="shared" si="66"/>
        <v>13.713001124016486</v>
      </c>
      <c r="F653" s="28">
        <f t="shared" si="67"/>
        <v>97.74207555362571</v>
      </c>
      <c r="G653" s="28">
        <f t="shared" si="67"/>
        <v>0.5644811115935736</v>
      </c>
      <c r="H653" s="28">
        <f t="shared" si="67"/>
        <v>1.6934433347807207</v>
      </c>
      <c r="I653" s="28"/>
      <c r="J653" s="13"/>
      <c r="K653" s="28">
        <f t="shared" si="68"/>
        <v>40.337627721012886</v>
      </c>
      <c r="L653" s="28">
        <f t="shared" si="68"/>
        <v>25.988449577965348</v>
      </c>
      <c r="M653" s="13"/>
      <c r="N653" s="28">
        <f t="shared" si="69"/>
        <v>20.568636161705907</v>
      </c>
      <c r="O653" s="28">
        <f t="shared" si="69"/>
        <v>3.2874278098622836</v>
      </c>
      <c r="P653" s="13"/>
      <c r="Q653" s="28">
        <f t="shared" si="70"/>
        <v>2.621057307863172</v>
      </c>
      <c r="R653" s="28">
        <f t="shared" si="70"/>
        <v>1.5548645046645935</v>
      </c>
      <c r="S653" s="28">
        <f t="shared" si="70"/>
        <v>2.265659706796979</v>
      </c>
      <c r="T653" s="28">
        <f t="shared" si="70"/>
        <v>0.1332741003998223</v>
      </c>
      <c r="U653" s="28">
        <f t="shared" si="70"/>
        <v>0.44424700133274103</v>
      </c>
      <c r="V653" s="28">
        <f t="shared" si="70"/>
        <v>0.3998223011994669</v>
      </c>
      <c r="W653" s="28">
        <f t="shared" si="70"/>
        <v>0.2665482007996446</v>
      </c>
      <c r="X653" s="28">
        <f t="shared" si="70"/>
        <v>0.44424700133274103</v>
      </c>
      <c r="Y653" s="28">
        <f t="shared" si="70"/>
        <v>0.5775211017325633</v>
      </c>
      <c r="Z653" s="28">
        <f t="shared" si="70"/>
        <v>0.6663705019991115</v>
      </c>
      <c r="AA653" s="28">
        <f t="shared" si="70"/>
        <v>0.44424700133274103</v>
      </c>
      <c r="AB653" s="27"/>
      <c r="AC653" s="14">
        <f t="shared" si="71"/>
        <v>99.99999999999999</v>
      </c>
      <c r="AD653" s="13"/>
    </row>
    <row r="654" spans="1:30" ht="12.75">
      <c r="A654" s="12" t="s">
        <v>218</v>
      </c>
      <c r="B654" s="12" t="s">
        <v>221</v>
      </c>
      <c r="C654" s="13"/>
      <c r="D654" s="26">
        <f t="shared" si="65"/>
        <v>84.71615720524018</v>
      </c>
      <c r="E654" s="26">
        <f t="shared" si="66"/>
        <v>15.28384279475982</v>
      </c>
      <c r="F654" s="26">
        <f t="shared" si="67"/>
        <v>96.3181148748159</v>
      </c>
      <c r="G654" s="26">
        <f t="shared" si="67"/>
        <v>1.251840942562592</v>
      </c>
      <c r="H654" s="26">
        <f t="shared" si="67"/>
        <v>2.430044182621502</v>
      </c>
      <c r="I654" s="26"/>
      <c r="J654" s="13"/>
      <c r="K654" s="26">
        <f t="shared" si="68"/>
        <v>27.293577981651374</v>
      </c>
      <c r="L654" s="26">
        <f t="shared" si="68"/>
        <v>25.30581039755352</v>
      </c>
      <c r="M654" s="13"/>
      <c r="N654" s="26">
        <f t="shared" si="69"/>
        <v>30.045871559633028</v>
      </c>
      <c r="O654" s="26">
        <f t="shared" si="69"/>
        <v>3.1345565749235473</v>
      </c>
      <c r="P654" s="13"/>
      <c r="Q654" s="26">
        <f t="shared" si="70"/>
        <v>4.892966360856269</v>
      </c>
      <c r="R654" s="26">
        <f t="shared" si="70"/>
        <v>2.0642201834862384</v>
      </c>
      <c r="S654" s="26">
        <f t="shared" si="70"/>
        <v>1.7584097859327217</v>
      </c>
      <c r="T654" s="26">
        <f t="shared" si="70"/>
        <v>1.3761467889908257</v>
      </c>
      <c r="U654" s="26">
        <f t="shared" si="70"/>
        <v>1.2996941896024465</v>
      </c>
      <c r="V654" s="26">
        <f t="shared" si="70"/>
        <v>0.45871559633027525</v>
      </c>
      <c r="W654" s="26">
        <f t="shared" si="70"/>
        <v>0.5351681957186545</v>
      </c>
      <c r="X654" s="26">
        <f t="shared" si="70"/>
        <v>0.45871559633027525</v>
      </c>
      <c r="Y654" s="26">
        <f t="shared" si="70"/>
        <v>0.45871559633027525</v>
      </c>
      <c r="Z654" s="26">
        <f t="shared" si="70"/>
        <v>0.6116207951070336</v>
      </c>
      <c r="AA654" s="26">
        <f t="shared" si="70"/>
        <v>0.3058103975535168</v>
      </c>
      <c r="AB654" s="27"/>
      <c r="AC654" s="12">
        <f t="shared" si="71"/>
        <v>100.00000000000001</v>
      </c>
      <c r="AD654" s="13"/>
    </row>
    <row r="655" spans="1:30" ht="12.75">
      <c r="A655" s="14" t="s">
        <v>218</v>
      </c>
      <c r="B655" s="14" t="s">
        <v>222</v>
      </c>
      <c r="C655" s="13"/>
      <c r="D655" s="28">
        <f t="shared" si="65"/>
        <v>86.81732580037665</v>
      </c>
      <c r="E655" s="28">
        <f t="shared" si="66"/>
        <v>13.18267419962335</v>
      </c>
      <c r="F655" s="28">
        <f t="shared" si="67"/>
        <v>96.529284164859</v>
      </c>
      <c r="G655" s="28">
        <f t="shared" si="67"/>
        <v>1.3015184381778742</v>
      </c>
      <c r="H655" s="28">
        <f t="shared" si="67"/>
        <v>2.1691973969631237</v>
      </c>
      <c r="I655" s="28"/>
      <c r="J655" s="13"/>
      <c r="K655" s="28">
        <f t="shared" si="68"/>
        <v>29.213483146067414</v>
      </c>
      <c r="L655" s="28">
        <f t="shared" si="68"/>
        <v>28.764044943820224</v>
      </c>
      <c r="M655" s="13"/>
      <c r="N655" s="28">
        <f t="shared" si="69"/>
        <v>27.191011235955056</v>
      </c>
      <c r="O655" s="28">
        <f t="shared" si="69"/>
        <v>1.5730337078651686</v>
      </c>
      <c r="P655" s="13"/>
      <c r="Q655" s="28">
        <f t="shared" si="70"/>
        <v>3.3707865168539324</v>
      </c>
      <c r="R655" s="28">
        <f t="shared" si="70"/>
        <v>4.269662921348314</v>
      </c>
      <c r="S655" s="28">
        <f t="shared" si="70"/>
        <v>1.5730337078651686</v>
      </c>
      <c r="T655" s="28">
        <f t="shared" si="70"/>
        <v>0.2247191011235955</v>
      </c>
      <c r="U655" s="28">
        <f t="shared" si="70"/>
        <v>1.1235955056179776</v>
      </c>
      <c r="V655" s="28">
        <f t="shared" si="70"/>
        <v>0.6741573033707865</v>
      </c>
      <c r="W655" s="28">
        <f t="shared" si="70"/>
        <v>0.449438202247191</v>
      </c>
      <c r="X655" s="28">
        <f t="shared" si="70"/>
        <v>0.6741573033707865</v>
      </c>
      <c r="Y655" s="28">
        <f t="shared" si="70"/>
        <v>0.2247191011235955</v>
      </c>
      <c r="Z655" s="28">
        <f t="shared" si="70"/>
        <v>0.2247191011235955</v>
      </c>
      <c r="AA655" s="28">
        <f t="shared" si="70"/>
        <v>0.449438202247191</v>
      </c>
      <c r="AB655" s="27"/>
      <c r="AC655" s="14">
        <f t="shared" si="71"/>
        <v>100</v>
      </c>
      <c r="AD655" s="13"/>
    </row>
    <row r="656" spans="1:30" ht="12.75">
      <c r="A656" s="12" t="s">
        <v>218</v>
      </c>
      <c r="B656" s="12" t="s">
        <v>223</v>
      </c>
      <c r="C656" s="13"/>
      <c r="D656" s="26">
        <f t="shared" si="65"/>
        <v>86.97903184053844</v>
      </c>
      <c r="E656" s="26">
        <f t="shared" si="66"/>
        <v>13.02096815946156</v>
      </c>
      <c r="F656" s="26">
        <f t="shared" si="67"/>
        <v>96.96428571428571</v>
      </c>
      <c r="G656" s="26">
        <f t="shared" si="67"/>
        <v>0.8035714285714286</v>
      </c>
      <c r="H656" s="26">
        <f t="shared" si="67"/>
        <v>2.232142857142857</v>
      </c>
      <c r="I656" s="26"/>
      <c r="J656" s="13"/>
      <c r="K656" s="26">
        <f t="shared" si="68"/>
        <v>34.714548802946595</v>
      </c>
      <c r="L656" s="26">
        <f t="shared" si="68"/>
        <v>23.756906077348066</v>
      </c>
      <c r="M656" s="13"/>
      <c r="N656" s="26">
        <f t="shared" si="69"/>
        <v>23.634131368938</v>
      </c>
      <c r="O656" s="26">
        <f t="shared" si="69"/>
        <v>2.6703499079189688</v>
      </c>
      <c r="P656" s="13"/>
      <c r="Q656" s="26">
        <f t="shared" si="70"/>
        <v>6.29220380601596</v>
      </c>
      <c r="R656" s="26">
        <f t="shared" si="70"/>
        <v>2.6396562308164517</v>
      </c>
      <c r="S656" s="26">
        <f t="shared" si="70"/>
        <v>2.3634131368938</v>
      </c>
      <c r="T656" s="26">
        <f t="shared" si="70"/>
        <v>0.8287292817679558</v>
      </c>
      <c r="U656" s="26">
        <f t="shared" si="70"/>
        <v>0.7980356046654389</v>
      </c>
      <c r="V656" s="26">
        <f t="shared" si="70"/>
        <v>0.42971147943523635</v>
      </c>
      <c r="W656" s="26">
        <f t="shared" si="70"/>
        <v>0.3069367710251688</v>
      </c>
      <c r="X656" s="26">
        <f t="shared" si="70"/>
        <v>0.21485573971761818</v>
      </c>
      <c r="Y656" s="26">
        <f t="shared" si="70"/>
        <v>0.5524861878453039</v>
      </c>
      <c r="Z656" s="26">
        <f t="shared" si="70"/>
        <v>0.5831798649478207</v>
      </c>
      <c r="AA656" s="26">
        <f t="shared" si="70"/>
        <v>0.21485573971761818</v>
      </c>
      <c r="AB656" s="27"/>
      <c r="AC656" s="12">
        <f t="shared" si="71"/>
        <v>100.00000000000003</v>
      </c>
      <c r="AD656" s="13"/>
    </row>
    <row r="657" spans="1:30" ht="12.75">
      <c r="A657" s="14" t="s">
        <v>218</v>
      </c>
      <c r="B657" s="14" t="s">
        <v>224</v>
      </c>
      <c r="C657" s="13"/>
      <c r="D657" s="28">
        <f t="shared" si="65"/>
        <v>89.1566265060241</v>
      </c>
      <c r="E657" s="28">
        <f t="shared" si="66"/>
        <v>10.843373493975903</v>
      </c>
      <c r="F657" s="28">
        <f t="shared" si="67"/>
        <v>97.5051975051975</v>
      </c>
      <c r="G657" s="28">
        <f t="shared" si="67"/>
        <v>0.6237006237006237</v>
      </c>
      <c r="H657" s="28">
        <f t="shared" si="67"/>
        <v>1.8711018711018712</v>
      </c>
      <c r="I657" s="28"/>
      <c r="J657" s="13"/>
      <c r="K657" s="28">
        <f t="shared" si="68"/>
        <v>31.023454157782517</v>
      </c>
      <c r="L657" s="28">
        <f t="shared" si="68"/>
        <v>17.057569296375267</v>
      </c>
      <c r="M657" s="13"/>
      <c r="N657" s="28">
        <f t="shared" si="69"/>
        <v>28.997867803837952</v>
      </c>
      <c r="O657" s="28">
        <f t="shared" si="69"/>
        <v>4.264392324093817</v>
      </c>
      <c r="P657" s="13"/>
      <c r="Q657" s="28">
        <f t="shared" si="70"/>
        <v>6.823027718550106</v>
      </c>
      <c r="R657" s="28">
        <f t="shared" si="70"/>
        <v>3.624733475479744</v>
      </c>
      <c r="S657" s="28">
        <f t="shared" si="70"/>
        <v>2.345415778251599</v>
      </c>
      <c r="T657" s="28">
        <f t="shared" si="70"/>
        <v>0.9594882729211087</v>
      </c>
      <c r="U657" s="28">
        <f t="shared" si="70"/>
        <v>1.1727078891257996</v>
      </c>
      <c r="V657" s="28">
        <f t="shared" si="70"/>
        <v>0.42643923240938164</v>
      </c>
      <c r="W657" s="28">
        <f t="shared" si="70"/>
        <v>1.279317697228145</v>
      </c>
      <c r="X657" s="28">
        <f t="shared" si="70"/>
        <v>0.6396588486140725</v>
      </c>
      <c r="Y657" s="28">
        <f t="shared" si="70"/>
        <v>0.746268656716418</v>
      </c>
      <c r="Z657" s="28">
        <f t="shared" si="70"/>
        <v>0.6396588486140725</v>
      </c>
      <c r="AA657" s="28">
        <f t="shared" si="70"/>
        <v>0</v>
      </c>
      <c r="AB657" s="27"/>
      <c r="AC657" s="14">
        <f t="shared" si="71"/>
        <v>100.00000000000003</v>
      </c>
      <c r="AD657" s="13"/>
    </row>
    <row r="658" spans="1:30" ht="12.75">
      <c r="A658" s="12" t="s">
        <v>218</v>
      </c>
      <c r="B658" s="12" t="s">
        <v>225</v>
      </c>
      <c r="C658" s="13"/>
      <c r="D658" s="26">
        <f t="shared" si="65"/>
        <v>90.39301310043668</v>
      </c>
      <c r="E658" s="26">
        <f t="shared" si="66"/>
        <v>9.606986899563324</v>
      </c>
      <c r="F658" s="26">
        <f t="shared" si="67"/>
        <v>98.30917874396135</v>
      </c>
      <c r="G658" s="26">
        <f t="shared" si="67"/>
        <v>0.7246376811594203</v>
      </c>
      <c r="H658" s="26">
        <f t="shared" si="67"/>
        <v>0.966183574879227</v>
      </c>
      <c r="I658" s="26"/>
      <c r="J658" s="13"/>
      <c r="K658" s="26">
        <f t="shared" si="68"/>
        <v>37.1007371007371</v>
      </c>
      <c r="L658" s="26">
        <f t="shared" si="68"/>
        <v>27.764127764127764</v>
      </c>
      <c r="M658" s="13"/>
      <c r="N658" s="26">
        <f t="shared" si="69"/>
        <v>21.62162162162162</v>
      </c>
      <c r="O658" s="26">
        <f t="shared" si="69"/>
        <v>1.2285012285012284</v>
      </c>
      <c r="P658" s="13"/>
      <c r="Q658" s="26">
        <f t="shared" si="70"/>
        <v>4.422604422604422</v>
      </c>
      <c r="R658" s="26">
        <f t="shared" si="70"/>
        <v>1.9656019656019657</v>
      </c>
      <c r="S658" s="26">
        <f t="shared" si="70"/>
        <v>2.457002457002457</v>
      </c>
      <c r="T658" s="26">
        <f t="shared" si="70"/>
        <v>0.7371007371007371</v>
      </c>
      <c r="U658" s="26">
        <f t="shared" si="70"/>
        <v>0.7371007371007371</v>
      </c>
      <c r="V658" s="26">
        <f t="shared" si="70"/>
        <v>0.4914004914004914</v>
      </c>
      <c r="W658" s="26">
        <f t="shared" si="70"/>
        <v>0.4914004914004914</v>
      </c>
      <c r="X658" s="26">
        <f t="shared" si="70"/>
        <v>0.2457002457002457</v>
      </c>
      <c r="Y658" s="26">
        <f t="shared" si="70"/>
        <v>0.2457002457002457</v>
      </c>
      <c r="Z658" s="26">
        <f t="shared" si="70"/>
        <v>0</v>
      </c>
      <c r="AA658" s="26">
        <f t="shared" si="70"/>
        <v>0.4914004914004914</v>
      </c>
      <c r="AB658" s="27"/>
      <c r="AC658" s="12">
        <f t="shared" si="71"/>
        <v>100.00000000000001</v>
      </c>
      <c r="AD658" s="13"/>
    </row>
    <row r="659" spans="1:30" ht="12.75">
      <c r="A659" s="14" t="s">
        <v>218</v>
      </c>
      <c r="B659" s="14" t="s">
        <v>226</v>
      </c>
      <c r="C659" s="13"/>
      <c r="D659" s="28">
        <f t="shared" si="65"/>
        <v>84.15841584158416</v>
      </c>
      <c r="E659" s="28">
        <f t="shared" si="66"/>
        <v>15.841584158415841</v>
      </c>
      <c r="F659" s="28">
        <f t="shared" si="67"/>
        <v>95.58823529411765</v>
      </c>
      <c r="G659" s="28">
        <f t="shared" si="67"/>
        <v>2.6470588235294117</v>
      </c>
      <c r="H659" s="28">
        <f t="shared" si="67"/>
        <v>1.7647058823529411</v>
      </c>
      <c r="I659" s="28"/>
      <c r="J659" s="13"/>
      <c r="K659" s="28">
        <f t="shared" si="68"/>
        <v>31.692307692307693</v>
      </c>
      <c r="L659" s="28">
        <f t="shared" si="68"/>
        <v>15.384615384615385</v>
      </c>
      <c r="M659" s="13"/>
      <c r="N659" s="28">
        <f t="shared" si="69"/>
        <v>39.69230769230769</v>
      </c>
      <c r="O659" s="28">
        <f t="shared" si="69"/>
        <v>2.1538461538461537</v>
      </c>
      <c r="P659" s="13"/>
      <c r="Q659" s="28">
        <f t="shared" si="70"/>
        <v>4</v>
      </c>
      <c r="R659" s="28">
        <f t="shared" si="70"/>
        <v>0.6153846153846154</v>
      </c>
      <c r="S659" s="28">
        <f t="shared" si="70"/>
        <v>0.9230769230769231</v>
      </c>
      <c r="T659" s="28">
        <f t="shared" si="70"/>
        <v>1.2307692307692308</v>
      </c>
      <c r="U659" s="28">
        <f t="shared" si="70"/>
        <v>1.5384615384615385</v>
      </c>
      <c r="V659" s="28">
        <f t="shared" si="70"/>
        <v>0.9230769230769231</v>
      </c>
      <c r="W659" s="28">
        <f t="shared" si="70"/>
        <v>0.6153846153846154</v>
      </c>
      <c r="X659" s="28">
        <f t="shared" si="70"/>
        <v>0</v>
      </c>
      <c r="Y659" s="28">
        <f t="shared" si="70"/>
        <v>0</v>
      </c>
      <c r="Z659" s="28">
        <f t="shared" si="70"/>
        <v>0.6153846153846154</v>
      </c>
      <c r="AA659" s="28">
        <f t="shared" si="70"/>
        <v>0.6153846153846154</v>
      </c>
      <c r="AB659" s="27"/>
      <c r="AC659" s="14">
        <f t="shared" si="71"/>
        <v>99.99999999999999</v>
      </c>
      <c r="AD659" s="13"/>
    </row>
    <row r="660" spans="1:30" ht="12.75">
      <c r="A660" s="12" t="s">
        <v>218</v>
      </c>
      <c r="B660" s="12" t="s">
        <v>227</v>
      </c>
      <c r="C660" s="13"/>
      <c r="D660" s="26">
        <f t="shared" si="65"/>
        <v>84.16988416988417</v>
      </c>
      <c r="E660" s="26">
        <f t="shared" si="66"/>
        <v>15.83011583011583</v>
      </c>
      <c r="F660" s="26">
        <f t="shared" si="67"/>
        <v>96.78899082568807</v>
      </c>
      <c r="G660" s="26">
        <f t="shared" si="67"/>
        <v>1.4908256880733946</v>
      </c>
      <c r="H660" s="26">
        <f t="shared" si="67"/>
        <v>1.7201834862385321</v>
      </c>
      <c r="I660" s="26"/>
      <c r="J660" s="13"/>
      <c r="K660" s="26">
        <f t="shared" si="68"/>
        <v>34.12322274881517</v>
      </c>
      <c r="L660" s="26">
        <f t="shared" si="68"/>
        <v>20.14218009478673</v>
      </c>
      <c r="M660" s="13"/>
      <c r="N660" s="26">
        <f t="shared" si="69"/>
        <v>28.19905213270142</v>
      </c>
      <c r="O660" s="26">
        <f t="shared" si="69"/>
        <v>3.199052132701422</v>
      </c>
      <c r="P660" s="13"/>
      <c r="Q660" s="26">
        <f t="shared" si="70"/>
        <v>6.753554502369668</v>
      </c>
      <c r="R660" s="26">
        <f t="shared" si="70"/>
        <v>1.6587677725118484</v>
      </c>
      <c r="S660" s="26">
        <f t="shared" si="70"/>
        <v>2.014218009478673</v>
      </c>
      <c r="T660" s="26">
        <f t="shared" si="70"/>
        <v>0.35545023696682465</v>
      </c>
      <c r="U660" s="26">
        <f t="shared" si="70"/>
        <v>0.5924170616113744</v>
      </c>
      <c r="V660" s="26">
        <f t="shared" si="70"/>
        <v>0.23696682464454977</v>
      </c>
      <c r="W660" s="26">
        <f t="shared" si="70"/>
        <v>0.5924170616113744</v>
      </c>
      <c r="X660" s="26">
        <f t="shared" si="70"/>
        <v>0.23696682464454977</v>
      </c>
      <c r="Y660" s="26">
        <f t="shared" si="70"/>
        <v>1.066350710900474</v>
      </c>
      <c r="Z660" s="26">
        <f t="shared" si="70"/>
        <v>0.47393364928909953</v>
      </c>
      <c r="AA660" s="26">
        <f t="shared" si="70"/>
        <v>0.35545023696682465</v>
      </c>
      <c r="AB660" s="27"/>
      <c r="AC660" s="12">
        <f t="shared" si="71"/>
        <v>100.00000000000001</v>
      </c>
      <c r="AD660" s="13"/>
    </row>
    <row r="661" spans="1:30" ht="12.75">
      <c r="A661" s="14" t="s">
        <v>218</v>
      </c>
      <c r="B661" s="14" t="s">
        <v>228</v>
      </c>
      <c r="C661" s="13"/>
      <c r="D661" s="28">
        <f t="shared" si="65"/>
        <v>86.99719363891488</v>
      </c>
      <c r="E661" s="28">
        <f t="shared" si="66"/>
        <v>13.00280636108512</v>
      </c>
      <c r="F661" s="28">
        <f t="shared" si="67"/>
        <v>97.84946236559139</v>
      </c>
      <c r="G661" s="28">
        <f t="shared" si="67"/>
        <v>1.075268817204301</v>
      </c>
      <c r="H661" s="28">
        <f t="shared" si="67"/>
        <v>1.075268817204301</v>
      </c>
      <c r="I661" s="28"/>
      <c r="J661" s="13"/>
      <c r="K661" s="28">
        <f t="shared" si="68"/>
        <v>46.15384615384615</v>
      </c>
      <c r="L661" s="28">
        <f t="shared" si="68"/>
        <v>24.065934065934066</v>
      </c>
      <c r="M661" s="13"/>
      <c r="N661" s="28">
        <f t="shared" si="69"/>
        <v>16.593406593406595</v>
      </c>
      <c r="O661" s="28">
        <f t="shared" si="69"/>
        <v>1.8681318681318682</v>
      </c>
      <c r="P661" s="13"/>
      <c r="Q661" s="28">
        <f t="shared" si="70"/>
        <v>4.285714285714286</v>
      </c>
      <c r="R661" s="28">
        <f t="shared" si="70"/>
        <v>1.5384615384615385</v>
      </c>
      <c r="S661" s="28">
        <f t="shared" si="70"/>
        <v>2.6373626373626373</v>
      </c>
      <c r="T661" s="28">
        <f t="shared" si="70"/>
        <v>0.8791208791208791</v>
      </c>
      <c r="U661" s="28">
        <f t="shared" si="70"/>
        <v>0.5494505494505495</v>
      </c>
      <c r="V661" s="28">
        <f t="shared" si="70"/>
        <v>0.10989010989010989</v>
      </c>
      <c r="W661" s="28">
        <f t="shared" si="70"/>
        <v>0.5494505494505495</v>
      </c>
      <c r="X661" s="28">
        <f t="shared" si="70"/>
        <v>0.21978021978021978</v>
      </c>
      <c r="Y661" s="28">
        <f t="shared" si="70"/>
        <v>0.21978021978021978</v>
      </c>
      <c r="Z661" s="28">
        <f t="shared" si="70"/>
        <v>0.10989010989010989</v>
      </c>
      <c r="AA661" s="28">
        <f t="shared" si="70"/>
        <v>0.21978021978021978</v>
      </c>
      <c r="AB661" s="27"/>
      <c r="AC661" s="14">
        <f t="shared" si="71"/>
        <v>100.00000000000003</v>
      </c>
      <c r="AD661" s="13"/>
    </row>
    <row r="662" spans="1:30" ht="12.75">
      <c r="A662" s="12" t="s">
        <v>218</v>
      </c>
      <c r="B662" s="12" t="s">
        <v>229</v>
      </c>
      <c r="C662" s="13"/>
      <c r="D662" s="26">
        <f t="shared" si="65"/>
        <v>90.0749063670412</v>
      </c>
      <c r="E662" s="26">
        <f t="shared" si="66"/>
        <v>9.925093632958806</v>
      </c>
      <c r="F662" s="26">
        <f t="shared" si="67"/>
        <v>96.88149688149689</v>
      </c>
      <c r="G662" s="26">
        <f t="shared" si="67"/>
        <v>0.4158004158004158</v>
      </c>
      <c r="H662" s="26">
        <f t="shared" si="67"/>
        <v>2.7027027027027026</v>
      </c>
      <c r="I662" s="26"/>
      <c r="J662" s="13"/>
      <c r="K662" s="26">
        <f t="shared" si="68"/>
        <v>38.8412017167382</v>
      </c>
      <c r="L662" s="26">
        <f t="shared" si="68"/>
        <v>25.536480686695278</v>
      </c>
      <c r="M662" s="13"/>
      <c r="N662" s="26">
        <f t="shared" si="69"/>
        <v>21.888412017167383</v>
      </c>
      <c r="O662" s="26">
        <f t="shared" si="69"/>
        <v>3.8626609442060085</v>
      </c>
      <c r="P662" s="13"/>
      <c r="Q662" s="26">
        <f t="shared" si="70"/>
        <v>4.506437768240343</v>
      </c>
      <c r="R662" s="26">
        <f t="shared" si="70"/>
        <v>2.575107296137339</v>
      </c>
      <c r="S662" s="26">
        <f t="shared" si="70"/>
        <v>1.7167381974248928</v>
      </c>
      <c r="T662" s="26">
        <f t="shared" si="70"/>
        <v>0.2145922746781116</v>
      </c>
      <c r="U662" s="26">
        <f t="shared" si="70"/>
        <v>0.2145922746781116</v>
      </c>
      <c r="V662" s="26">
        <f t="shared" si="70"/>
        <v>0</v>
      </c>
      <c r="W662" s="26">
        <f t="shared" si="70"/>
        <v>0.2145922746781116</v>
      </c>
      <c r="X662" s="26">
        <f t="shared" si="70"/>
        <v>0</v>
      </c>
      <c r="Y662" s="26">
        <f t="shared" si="70"/>
        <v>0.2145922746781116</v>
      </c>
      <c r="Z662" s="26">
        <f t="shared" si="70"/>
        <v>0</v>
      </c>
      <c r="AA662" s="26">
        <f t="shared" si="70"/>
        <v>0.2145922746781116</v>
      </c>
      <c r="AB662" s="27"/>
      <c r="AC662" s="12">
        <f t="shared" si="71"/>
        <v>100</v>
      </c>
      <c r="AD662" s="13"/>
    </row>
    <row r="663" spans="1:30" ht="12.75">
      <c r="A663" s="14" t="s">
        <v>218</v>
      </c>
      <c r="B663" s="14" t="s">
        <v>230</v>
      </c>
      <c r="C663" s="13"/>
      <c r="D663" s="28">
        <f t="shared" si="65"/>
        <v>89.05683192261185</v>
      </c>
      <c r="E663" s="28">
        <f t="shared" si="66"/>
        <v>10.943168077388151</v>
      </c>
      <c r="F663" s="28">
        <f t="shared" si="67"/>
        <v>98.03122878479294</v>
      </c>
      <c r="G663" s="28">
        <f t="shared" si="67"/>
        <v>0.6109979633401222</v>
      </c>
      <c r="H663" s="28">
        <f t="shared" si="67"/>
        <v>1.3577732518669383</v>
      </c>
      <c r="I663" s="28"/>
      <c r="J663" s="13"/>
      <c r="K663" s="28">
        <f t="shared" si="68"/>
        <v>27.285318559556785</v>
      </c>
      <c r="L663" s="28">
        <f t="shared" si="68"/>
        <v>34.14127423822715</v>
      </c>
      <c r="M663" s="13"/>
      <c r="N663" s="28">
        <f t="shared" si="69"/>
        <v>22.437673130193907</v>
      </c>
      <c r="O663" s="28">
        <f t="shared" si="69"/>
        <v>3.4626038781163433</v>
      </c>
      <c r="P663" s="13"/>
      <c r="Q663" s="28">
        <f t="shared" si="70"/>
        <v>5.055401662049862</v>
      </c>
      <c r="R663" s="28">
        <f t="shared" si="70"/>
        <v>2.21606648199446</v>
      </c>
      <c r="S663" s="28">
        <f t="shared" si="70"/>
        <v>1.3850415512465375</v>
      </c>
      <c r="T663" s="28">
        <f t="shared" si="70"/>
        <v>1.10803324099723</v>
      </c>
      <c r="U663" s="28">
        <f t="shared" si="70"/>
        <v>0.554016620498615</v>
      </c>
      <c r="V663" s="28">
        <f t="shared" si="70"/>
        <v>0.13850415512465375</v>
      </c>
      <c r="W663" s="28">
        <f t="shared" si="70"/>
        <v>0.9695290858725761</v>
      </c>
      <c r="X663" s="28">
        <f t="shared" si="70"/>
        <v>0.3462603878116344</v>
      </c>
      <c r="Y663" s="28">
        <f t="shared" si="70"/>
        <v>0.4155124653739612</v>
      </c>
      <c r="Z663" s="28">
        <f t="shared" si="70"/>
        <v>0.2770083102493075</v>
      </c>
      <c r="AA663" s="28">
        <f t="shared" si="70"/>
        <v>0.2077562326869806</v>
      </c>
      <c r="AB663" s="27"/>
      <c r="AC663" s="14">
        <f t="shared" si="71"/>
        <v>99.99999999999999</v>
      </c>
      <c r="AD663" s="13"/>
    </row>
    <row r="664" spans="1:30" ht="12.75">
      <c r="A664" s="12" t="s">
        <v>218</v>
      </c>
      <c r="B664" s="12" t="s">
        <v>231</v>
      </c>
      <c r="C664" s="13"/>
      <c r="D664" s="26">
        <f t="shared" si="65"/>
        <v>87.19646799116998</v>
      </c>
      <c r="E664" s="26">
        <f t="shared" si="66"/>
        <v>12.803532008830018</v>
      </c>
      <c r="F664" s="26">
        <f t="shared" si="67"/>
        <v>95.9493670886076</v>
      </c>
      <c r="G664" s="26">
        <f t="shared" si="67"/>
        <v>3.037974683544304</v>
      </c>
      <c r="H664" s="26">
        <f t="shared" si="67"/>
        <v>1.0126582278481013</v>
      </c>
      <c r="I664" s="26"/>
      <c r="J664" s="13"/>
      <c r="K664" s="26">
        <f t="shared" si="68"/>
        <v>30.34300791556728</v>
      </c>
      <c r="L664" s="26">
        <f t="shared" si="68"/>
        <v>27.70448548812665</v>
      </c>
      <c r="M664" s="13"/>
      <c r="N664" s="26">
        <f t="shared" si="69"/>
        <v>26.649076517150394</v>
      </c>
      <c r="O664" s="26">
        <f t="shared" si="69"/>
        <v>2.9023746701846966</v>
      </c>
      <c r="P664" s="13"/>
      <c r="Q664" s="26">
        <f t="shared" si="70"/>
        <v>2.638522427440633</v>
      </c>
      <c r="R664" s="26">
        <f t="shared" si="70"/>
        <v>2.9023746701846966</v>
      </c>
      <c r="S664" s="26">
        <f t="shared" si="70"/>
        <v>2.37467018469657</v>
      </c>
      <c r="T664" s="26">
        <f t="shared" si="70"/>
        <v>0.2638522427440633</v>
      </c>
      <c r="U664" s="26">
        <f t="shared" si="70"/>
        <v>1.5831134564643798</v>
      </c>
      <c r="V664" s="26">
        <f t="shared" si="70"/>
        <v>0.5277044854881267</v>
      </c>
      <c r="W664" s="26">
        <f t="shared" si="70"/>
        <v>0</v>
      </c>
      <c r="X664" s="26">
        <f t="shared" si="70"/>
        <v>0.5277044854881267</v>
      </c>
      <c r="Y664" s="26">
        <f t="shared" si="70"/>
        <v>0.5277044854881267</v>
      </c>
      <c r="Z664" s="26">
        <f t="shared" si="70"/>
        <v>0.7915567282321899</v>
      </c>
      <c r="AA664" s="26">
        <f t="shared" si="70"/>
        <v>0.2638522427440633</v>
      </c>
      <c r="AB664" s="27"/>
      <c r="AC664" s="12">
        <f t="shared" si="71"/>
        <v>100.00000000000001</v>
      </c>
      <c r="AD664" s="13"/>
    </row>
    <row r="665" spans="1:30" ht="12.75">
      <c r="A665" s="14" t="s">
        <v>218</v>
      </c>
      <c r="B665" s="14" t="s">
        <v>232</v>
      </c>
      <c r="C665" s="13"/>
      <c r="D665" s="28">
        <f t="shared" si="65"/>
        <v>79.87421383647799</v>
      </c>
      <c r="E665" s="28">
        <f t="shared" si="66"/>
        <v>20.125786163522008</v>
      </c>
      <c r="F665" s="28">
        <f t="shared" si="67"/>
        <v>98.03149606299213</v>
      </c>
      <c r="G665" s="28">
        <f t="shared" si="67"/>
        <v>1.1811023622047243</v>
      </c>
      <c r="H665" s="28">
        <f t="shared" si="67"/>
        <v>0.7874015748031497</v>
      </c>
      <c r="I665" s="28"/>
      <c r="J665" s="13"/>
      <c r="K665" s="28">
        <f t="shared" si="68"/>
        <v>40.16064257028113</v>
      </c>
      <c r="L665" s="28">
        <f t="shared" si="68"/>
        <v>11.646586345381525</v>
      </c>
      <c r="M665" s="13"/>
      <c r="N665" s="28">
        <f t="shared" si="69"/>
        <v>31.325301204819276</v>
      </c>
      <c r="O665" s="28">
        <f t="shared" si="69"/>
        <v>1.606425702811245</v>
      </c>
      <c r="P665" s="13"/>
      <c r="Q665" s="28">
        <f t="shared" si="70"/>
        <v>4.417670682730924</v>
      </c>
      <c r="R665" s="28">
        <f t="shared" si="70"/>
        <v>2.4096385542168677</v>
      </c>
      <c r="S665" s="28">
        <f t="shared" si="70"/>
        <v>3.6144578313253013</v>
      </c>
      <c r="T665" s="28">
        <f t="shared" si="70"/>
        <v>0.40160642570281124</v>
      </c>
      <c r="U665" s="28">
        <f t="shared" si="70"/>
        <v>2.8112449799196786</v>
      </c>
      <c r="V665" s="28">
        <f t="shared" si="70"/>
        <v>0.40160642570281124</v>
      </c>
      <c r="W665" s="28">
        <f t="shared" si="70"/>
        <v>0.40160642570281124</v>
      </c>
      <c r="X665" s="28">
        <f t="shared" si="70"/>
        <v>0.40160642570281124</v>
      </c>
      <c r="Y665" s="28">
        <f t="shared" si="70"/>
        <v>0</v>
      </c>
      <c r="Z665" s="28">
        <f t="shared" si="70"/>
        <v>0.40160642570281124</v>
      </c>
      <c r="AA665" s="28">
        <f t="shared" si="70"/>
        <v>0</v>
      </c>
      <c r="AB665" s="27"/>
      <c r="AC665" s="14">
        <f t="shared" si="71"/>
        <v>100</v>
      </c>
      <c r="AD665" s="13"/>
    </row>
    <row r="666" spans="1:30" ht="12.75">
      <c r="A666" s="12" t="s">
        <v>218</v>
      </c>
      <c r="B666" s="12" t="s">
        <v>233</v>
      </c>
      <c r="C666" s="13"/>
      <c r="D666" s="26">
        <f t="shared" si="65"/>
        <v>87.27735368956743</v>
      </c>
      <c r="E666" s="26">
        <f t="shared" si="66"/>
        <v>12.722646310432566</v>
      </c>
      <c r="F666" s="26">
        <f t="shared" si="67"/>
        <v>96.96793002915452</v>
      </c>
      <c r="G666" s="26">
        <f t="shared" si="67"/>
        <v>0.8163265306122449</v>
      </c>
      <c r="H666" s="26">
        <f t="shared" si="67"/>
        <v>2.2157434402332363</v>
      </c>
      <c r="I666" s="26"/>
      <c r="J666" s="13"/>
      <c r="K666" s="26">
        <f t="shared" si="68"/>
        <v>31.2086590499098</v>
      </c>
      <c r="L666" s="26">
        <f t="shared" si="68"/>
        <v>25.255562236921225</v>
      </c>
      <c r="M666" s="13"/>
      <c r="N666" s="26">
        <f t="shared" si="69"/>
        <v>24.65423932651834</v>
      </c>
      <c r="O666" s="26">
        <f t="shared" si="69"/>
        <v>3.5478051713770293</v>
      </c>
      <c r="P666" s="13"/>
      <c r="Q666" s="26">
        <f t="shared" si="70"/>
        <v>2.7660853878532774</v>
      </c>
      <c r="R666" s="26">
        <f t="shared" si="70"/>
        <v>4.810583283223091</v>
      </c>
      <c r="S666" s="26">
        <f t="shared" si="70"/>
        <v>2.7660853878532774</v>
      </c>
      <c r="T666" s="26">
        <f t="shared" si="70"/>
        <v>0.6013229104028863</v>
      </c>
      <c r="U666" s="26">
        <f t="shared" si="70"/>
        <v>0.9019843656043295</v>
      </c>
      <c r="V666" s="26">
        <f t="shared" si="70"/>
        <v>0.8418520745640409</v>
      </c>
      <c r="W666" s="26">
        <f t="shared" si="70"/>
        <v>0.6013229104028863</v>
      </c>
      <c r="X666" s="26">
        <f t="shared" si="70"/>
        <v>0.4810583283223091</v>
      </c>
      <c r="Y666" s="26">
        <f t="shared" si="70"/>
        <v>0.5411906193625977</v>
      </c>
      <c r="Z666" s="26">
        <f t="shared" si="70"/>
        <v>0.6013229104028863</v>
      </c>
      <c r="AA666" s="26">
        <f t="shared" si="70"/>
        <v>0.42092603728202044</v>
      </c>
      <c r="AB666" s="27"/>
      <c r="AC666" s="12">
        <f t="shared" si="71"/>
        <v>100.00000000000001</v>
      </c>
      <c r="AD666" s="13"/>
    </row>
    <row r="667" spans="1:30" ht="12.75">
      <c r="A667" s="14" t="s">
        <v>218</v>
      </c>
      <c r="B667" s="14" t="s">
        <v>234</v>
      </c>
      <c r="C667" s="13"/>
      <c r="D667" s="28">
        <f t="shared" si="65"/>
        <v>84.0677966101695</v>
      </c>
      <c r="E667" s="28">
        <f t="shared" si="66"/>
        <v>15.932203389830505</v>
      </c>
      <c r="F667" s="28">
        <f t="shared" si="67"/>
        <v>96.51759530791789</v>
      </c>
      <c r="G667" s="28">
        <f t="shared" si="67"/>
        <v>1.502932551319648</v>
      </c>
      <c r="H667" s="28">
        <f t="shared" si="67"/>
        <v>1.9794721407624634</v>
      </c>
      <c r="I667" s="28"/>
      <c r="J667" s="13"/>
      <c r="K667" s="28">
        <f t="shared" si="68"/>
        <v>30.763387770603874</v>
      </c>
      <c r="L667" s="28">
        <f t="shared" si="68"/>
        <v>18.647930117736422</v>
      </c>
      <c r="M667" s="13"/>
      <c r="N667" s="28">
        <f t="shared" si="69"/>
        <v>34.25750094948728</v>
      </c>
      <c r="O667" s="28">
        <f t="shared" si="69"/>
        <v>2.354728446638815</v>
      </c>
      <c r="P667" s="13"/>
      <c r="Q667" s="28">
        <f t="shared" si="70"/>
        <v>6.152677554120775</v>
      </c>
      <c r="R667" s="28">
        <f t="shared" si="70"/>
        <v>2.354728446638815</v>
      </c>
      <c r="S667" s="28">
        <f t="shared" si="70"/>
        <v>1.5571591340676034</v>
      </c>
      <c r="T667" s="28">
        <f t="shared" si="70"/>
        <v>0.6836308393467527</v>
      </c>
      <c r="U667" s="28">
        <f t="shared" si="70"/>
        <v>0.8735282947208507</v>
      </c>
      <c r="V667" s="28">
        <f t="shared" si="70"/>
        <v>0.379794910748196</v>
      </c>
      <c r="W667" s="28">
        <f t="shared" si="70"/>
        <v>0.7975693125712116</v>
      </c>
      <c r="X667" s="28">
        <f t="shared" si="70"/>
        <v>0.1139384732244588</v>
      </c>
      <c r="Y667" s="28">
        <f t="shared" si="70"/>
        <v>0.379794910748196</v>
      </c>
      <c r="Z667" s="28">
        <f t="shared" si="70"/>
        <v>0.3038359285985568</v>
      </c>
      <c r="AA667" s="28">
        <f t="shared" si="70"/>
        <v>0.379794910748196</v>
      </c>
      <c r="AB667" s="27"/>
      <c r="AC667" s="14">
        <f t="shared" si="71"/>
        <v>100.00000000000003</v>
      </c>
      <c r="AD667" s="13"/>
    </row>
    <row r="668" spans="1:30" ht="12.75">
      <c r="A668" s="12" t="s">
        <v>218</v>
      </c>
      <c r="B668" s="12" t="s">
        <v>235</v>
      </c>
      <c r="C668" s="13"/>
      <c r="D668" s="26">
        <f t="shared" si="65"/>
        <v>86.18524332810047</v>
      </c>
      <c r="E668" s="26">
        <f t="shared" si="66"/>
        <v>13.81475667189953</v>
      </c>
      <c r="F668" s="26">
        <f aca="true" t="shared" si="72" ref="F668:H683">F212*100/$E212</f>
        <v>96.17486338797814</v>
      </c>
      <c r="G668" s="26">
        <f t="shared" si="72"/>
        <v>1.092896174863388</v>
      </c>
      <c r="H668" s="26">
        <f t="shared" si="72"/>
        <v>2.73224043715847</v>
      </c>
      <c r="I668" s="26"/>
      <c r="J668" s="13"/>
      <c r="K668" s="26">
        <f aca="true" t="shared" si="73" ref="K668:L683">K212*100/$AC212</f>
        <v>38.92045454545455</v>
      </c>
      <c r="L668" s="26">
        <f t="shared" si="73"/>
        <v>24.526515151515152</v>
      </c>
      <c r="M668" s="13"/>
      <c r="N668" s="26">
        <f aca="true" t="shared" si="74" ref="N668:O683">N212*100/$AC212</f>
        <v>19.12878787878788</v>
      </c>
      <c r="O668" s="26">
        <f t="shared" si="74"/>
        <v>2.746212121212121</v>
      </c>
      <c r="P668" s="13"/>
      <c r="Q668" s="26">
        <f aca="true" t="shared" si="75" ref="Q668:AA683">Q212*100/$AC212</f>
        <v>4.450757575757576</v>
      </c>
      <c r="R668" s="26">
        <f t="shared" si="75"/>
        <v>4.734848484848484</v>
      </c>
      <c r="S668" s="26">
        <f t="shared" si="75"/>
        <v>1.4204545454545454</v>
      </c>
      <c r="T668" s="26">
        <f t="shared" si="75"/>
        <v>0.1893939393939394</v>
      </c>
      <c r="U668" s="26">
        <f t="shared" si="75"/>
        <v>0.6628787878787878</v>
      </c>
      <c r="V668" s="26">
        <f t="shared" si="75"/>
        <v>0.8522727272727273</v>
      </c>
      <c r="W668" s="26">
        <f t="shared" si="75"/>
        <v>0.3787878787878788</v>
      </c>
      <c r="X668" s="26">
        <f t="shared" si="75"/>
        <v>0.1893939393939394</v>
      </c>
      <c r="Y668" s="26">
        <f t="shared" si="75"/>
        <v>0.946969696969697</v>
      </c>
      <c r="Z668" s="26">
        <f t="shared" si="75"/>
        <v>0.6628787878787878</v>
      </c>
      <c r="AA668" s="26">
        <f t="shared" si="75"/>
        <v>0.1893939393939394</v>
      </c>
      <c r="AB668" s="27"/>
      <c r="AC668" s="12">
        <f t="shared" si="71"/>
        <v>100</v>
      </c>
      <c r="AD668" s="13"/>
    </row>
    <row r="669" spans="1:30" ht="12.75">
      <c r="A669" s="14" t="s">
        <v>218</v>
      </c>
      <c r="B669" s="14" t="s">
        <v>236</v>
      </c>
      <c r="C669" s="13"/>
      <c r="D669" s="28">
        <f t="shared" si="65"/>
        <v>85.74380165289256</v>
      </c>
      <c r="E669" s="28">
        <f t="shared" si="66"/>
        <v>14.256198347107443</v>
      </c>
      <c r="F669" s="28">
        <f t="shared" si="72"/>
        <v>96.26506024096386</v>
      </c>
      <c r="G669" s="28">
        <f t="shared" si="72"/>
        <v>1.927710843373494</v>
      </c>
      <c r="H669" s="28">
        <f t="shared" si="72"/>
        <v>1.8072289156626506</v>
      </c>
      <c r="I669" s="28"/>
      <c r="J669" s="13"/>
      <c r="K669" s="28">
        <f t="shared" si="73"/>
        <v>39.04881101376721</v>
      </c>
      <c r="L669" s="28">
        <f t="shared" si="73"/>
        <v>24.530663329161452</v>
      </c>
      <c r="M669" s="13"/>
      <c r="N669" s="28">
        <f t="shared" si="74"/>
        <v>21.151439299123904</v>
      </c>
      <c r="O669" s="28">
        <f t="shared" si="74"/>
        <v>3.254067584480601</v>
      </c>
      <c r="P669" s="13"/>
      <c r="Q669" s="28">
        <f t="shared" si="75"/>
        <v>4.25531914893617</v>
      </c>
      <c r="R669" s="28">
        <f t="shared" si="75"/>
        <v>2.5031289111389237</v>
      </c>
      <c r="S669" s="28">
        <f t="shared" si="75"/>
        <v>1.8773466833541927</v>
      </c>
      <c r="T669" s="28">
        <f t="shared" si="75"/>
        <v>0.1251564455569462</v>
      </c>
      <c r="U669" s="28">
        <f t="shared" si="75"/>
        <v>0.5006257822277848</v>
      </c>
      <c r="V669" s="28">
        <f t="shared" si="75"/>
        <v>0.1251564455569462</v>
      </c>
      <c r="W669" s="28">
        <f t="shared" si="75"/>
        <v>1.1264080100125156</v>
      </c>
      <c r="X669" s="28">
        <f t="shared" si="75"/>
        <v>0.1251564455569462</v>
      </c>
      <c r="Y669" s="28">
        <f t="shared" si="75"/>
        <v>0.5006257822277848</v>
      </c>
      <c r="Z669" s="28">
        <f t="shared" si="75"/>
        <v>0.6257822277847309</v>
      </c>
      <c r="AA669" s="28">
        <f t="shared" si="75"/>
        <v>0.2503128911138924</v>
      </c>
      <c r="AB669" s="27"/>
      <c r="AC669" s="14">
        <f t="shared" si="71"/>
        <v>99.99999999999997</v>
      </c>
      <c r="AD669" s="13"/>
    </row>
    <row r="670" spans="1:30" ht="12.75">
      <c r="A670" s="12" t="s">
        <v>218</v>
      </c>
      <c r="B670" s="12" t="s">
        <v>237</v>
      </c>
      <c r="C670" s="13"/>
      <c r="D670" s="26">
        <f t="shared" si="65"/>
        <v>89.73747016706444</v>
      </c>
      <c r="E670" s="26">
        <f t="shared" si="66"/>
        <v>10.262529832935556</v>
      </c>
      <c r="F670" s="26">
        <f t="shared" si="72"/>
        <v>97.87234042553192</v>
      </c>
      <c r="G670" s="26">
        <f t="shared" si="72"/>
        <v>1.0638297872340425</v>
      </c>
      <c r="H670" s="26">
        <f t="shared" si="72"/>
        <v>1.0638297872340425</v>
      </c>
      <c r="I670" s="26"/>
      <c r="J670" s="13"/>
      <c r="K670" s="26">
        <f t="shared" si="73"/>
        <v>45.65217391304348</v>
      </c>
      <c r="L670" s="26">
        <f t="shared" si="73"/>
        <v>25.543478260869566</v>
      </c>
      <c r="M670" s="13"/>
      <c r="N670" s="26">
        <f t="shared" si="74"/>
        <v>15.217391304347826</v>
      </c>
      <c r="O670" s="26">
        <f t="shared" si="74"/>
        <v>1.6304347826086956</v>
      </c>
      <c r="P670" s="13"/>
      <c r="Q670" s="26">
        <f t="shared" si="75"/>
        <v>5.163043478260869</v>
      </c>
      <c r="R670" s="26">
        <f t="shared" si="75"/>
        <v>1.6304347826086956</v>
      </c>
      <c r="S670" s="26">
        <f t="shared" si="75"/>
        <v>2.4456521739130435</v>
      </c>
      <c r="T670" s="26">
        <f t="shared" si="75"/>
        <v>0.5434782608695652</v>
      </c>
      <c r="U670" s="26">
        <f t="shared" si="75"/>
        <v>0.2717391304347826</v>
      </c>
      <c r="V670" s="26">
        <f t="shared" si="75"/>
        <v>0.5434782608695652</v>
      </c>
      <c r="W670" s="26">
        <f t="shared" si="75"/>
        <v>0.2717391304347826</v>
      </c>
      <c r="X670" s="26">
        <f t="shared" si="75"/>
        <v>0</v>
      </c>
      <c r="Y670" s="26">
        <f t="shared" si="75"/>
        <v>0.5434782608695652</v>
      </c>
      <c r="Z670" s="26">
        <f t="shared" si="75"/>
        <v>0.2717391304347826</v>
      </c>
      <c r="AA670" s="26">
        <f t="shared" si="75"/>
        <v>0.2717391304347826</v>
      </c>
      <c r="AB670" s="27"/>
      <c r="AC670" s="12">
        <f t="shared" si="71"/>
        <v>100.00000000000001</v>
      </c>
      <c r="AD670" s="13"/>
    </row>
    <row r="671" spans="1:30" ht="12.75">
      <c r="A671" s="14" t="s">
        <v>218</v>
      </c>
      <c r="B671" s="14" t="s">
        <v>238</v>
      </c>
      <c r="C671" s="13"/>
      <c r="D671" s="28">
        <f t="shared" si="65"/>
        <v>85.05367464905036</v>
      </c>
      <c r="E671" s="28">
        <f t="shared" si="66"/>
        <v>14.946325350949635</v>
      </c>
      <c r="F671" s="28">
        <f t="shared" si="72"/>
        <v>97.47572815533981</v>
      </c>
      <c r="G671" s="28">
        <f t="shared" si="72"/>
        <v>0.5825242718446602</v>
      </c>
      <c r="H671" s="28">
        <f t="shared" si="72"/>
        <v>1.941747572815534</v>
      </c>
      <c r="I671" s="28"/>
      <c r="J671" s="13"/>
      <c r="K671" s="28">
        <f t="shared" si="73"/>
        <v>35.657370517928285</v>
      </c>
      <c r="L671" s="28">
        <f t="shared" si="73"/>
        <v>23.705179282868524</v>
      </c>
      <c r="M671" s="13"/>
      <c r="N671" s="28">
        <f t="shared" si="74"/>
        <v>26.195219123505975</v>
      </c>
      <c r="O671" s="28">
        <f t="shared" si="74"/>
        <v>3.187250996015936</v>
      </c>
      <c r="P671" s="13"/>
      <c r="Q671" s="28">
        <f t="shared" si="75"/>
        <v>2.8884462151394423</v>
      </c>
      <c r="R671" s="28">
        <f t="shared" si="75"/>
        <v>3.4860557768924303</v>
      </c>
      <c r="S671" s="28">
        <f t="shared" si="75"/>
        <v>1.4940239043824701</v>
      </c>
      <c r="T671" s="28">
        <f t="shared" si="75"/>
        <v>0.49800796812749004</v>
      </c>
      <c r="U671" s="28">
        <f t="shared" si="75"/>
        <v>0.6972111553784861</v>
      </c>
      <c r="V671" s="28">
        <f t="shared" si="75"/>
        <v>0.29880478087649404</v>
      </c>
      <c r="W671" s="28">
        <f t="shared" si="75"/>
        <v>0.199203187250996</v>
      </c>
      <c r="X671" s="28">
        <f t="shared" si="75"/>
        <v>0.398406374501992</v>
      </c>
      <c r="Y671" s="28">
        <f t="shared" si="75"/>
        <v>0.49800796812749004</v>
      </c>
      <c r="Z671" s="28">
        <f t="shared" si="75"/>
        <v>0.49800796812749004</v>
      </c>
      <c r="AA671" s="28">
        <f t="shared" si="75"/>
        <v>0.29880478087649404</v>
      </c>
      <c r="AB671" s="27"/>
      <c r="AC671" s="14">
        <f t="shared" si="71"/>
        <v>100.00000000000001</v>
      </c>
      <c r="AD671" s="13"/>
    </row>
    <row r="672" spans="1:30" ht="12.75">
      <c r="A672" s="12" t="s">
        <v>218</v>
      </c>
      <c r="B672" s="12" t="s">
        <v>239</v>
      </c>
      <c r="C672" s="13"/>
      <c r="D672" s="26">
        <f t="shared" si="65"/>
        <v>83.29745245783997</v>
      </c>
      <c r="E672" s="26">
        <f t="shared" si="66"/>
        <v>16.702547542160033</v>
      </c>
      <c r="F672" s="26">
        <f t="shared" si="72"/>
        <v>96.97393926340727</v>
      </c>
      <c r="G672" s="26">
        <f t="shared" si="72"/>
        <v>1.1307344389403402</v>
      </c>
      <c r="H672" s="26">
        <f t="shared" si="72"/>
        <v>1.8845573982339006</v>
      </c>
      <c r="I672" s="26"/>
      <c r="J672" s="13"/>
      <c r="K672" s="26">
        <f t="shared" si="73"/>
        <v>32.15991116046641</v>
      </c>
      <c r="L672" s="26">
        <f t="shared" si="73"/>
        <v>20.521932259855635</v>
      </c>
      <c r="M672" s="13"/>
      <c r="N672" s="26">
        <f t="shared" si="74"/>
        <v>28.9505830094392</v>
      </c>
      <c r="O672" s="26">
        <f t="shared" si="74"/>
        <v>3.9089394780677402</v>
      </c>
      <c r="P672" s="13"/>
      <c r="Q672" s="26">
        <f t="shared" si="75"/>
        <v>4.841754580788451</v>
      </c>
      <c r="R672" s="26">
        <f t="shared" si="75"/>
        <v>2.9872293170460855</v>
      </c>
      <c r="S672" s="26">
        <f t="shared" si="75"/>
        <v>2.332037756801777</v>
      </c>
      <c r="T672" s="26">
        <f t="shared" si="75"/>
        <v>0.7329261521377013</v>
      </c>
      <c r="U672" s="26">
        <f t="shared" si="75"/>
        <v>0.8995002776235425</v>
      </c>
      <c r="V672" s="26">
        <f t="shared" si="75"/>
        <v>0.42198778456413105</v>
      </c>
      <c r="W672" s="26">
        <f t="shared" si="75"/>
        <v>0.6662965019433648</v>
      </c>
      <c r="X672" s="26">
        <f t="shared" si="75"/>
        <v>0.5108273181565797</v>
      </c>
      <c r="Y672" s="26">
        <f t="shared" si="75"/>
        <v>0.46640755136035533</v>
      </c>
      <c r="Z672" s="26">
        <f t="shared" si="75"/>
        <v>0.3331482509716824</v>
      </c>
      <c r="AA672" s="26">
        <f t="shared" si="75"/>
        <v>0.2665186007773459</v>
      </c>
      <c r="AB672" s="27"/>
      <c r="AC672" s="12">
        <f t="shared" si="71"/>
        <v>100.00000000000003</v>
      </c>
      <c r="AD672" s="13"/>
    </row>
    <row r="673" spans="1:30" ht="12.75">
      <c r="A673" s="14" t="s">
        <v>218</v>
      </c>
      <c r="B673" s="14" t="s">
        <v>240</v>
      </c>
      <c r="C673" s="13"/>
      <c r="D673" s="28">
        <f t="shared" si="65"/>
        <v>84.11284335560505</v>
      </c>
      <c r="E673" s="28">
        <f t="shared" si="66"/>
        <v>15.887156644394949</v>
      </c>
      <c r="F673" s="28">
        <f t="shared" si="72"/>
        <v>96.9108561341571</v>
      </c>
      <c r="G673" s="28">
        <f t="shared" si="72"/>
        <v>1.7652250661959399</v>
      </c>
      <c r="H673" s="28">
        <f t="shared" si="72"/>
        <v>1.323918799646955</v>
      </c>
      <c r="I673" s="28"/>
      <c r="J673" s="13"/>
      <c r="K673" s="28">
        <f t="shared" si="73"/>
        <v>32.05828779599271</v>
      </c>
      <c r="L673" s="28">
        <f t="shared" si="73"/>
        <v>23.224043715846996</v>
      </c>
      <c r="M673" s="13"/>
      <c r="N673" s="28">
        <f t="shared" si="74"/>
        <v>29.052823315118395</v>
      </c>
      <c r="O673" s="28">
        <f t="shared" si="74"/>
        <v>1.639344262295082</v>
      </c>
      <c r="P673" s="13"/>
      <c r="Q673" s="28">
        <f t="shared" si="75"/>
        <v>5.46448087431694</v>
      </c>
      <c r="R673" s="28">
        <f t="shared" si="75"/>
        <v>2.0036429872495445</v>
      </c>
      <c r="S673" s="28">
        <f t="shared" si="75"/>
        <v>2.276867030965392</v>
      </c>
      <c r="T673" s="28">
        <f t="shared" si="75"/>
        <v>0.4553734061930783</v>
      </c>
      <c r="U673" s="28">
        <f t="shared" si="75"/>
        <v>0.6375227686703097</v>
      </c>
      <c r="V673" s="28">
        <f t="shared" si="75"/>
        <v>0.4553734061930783</v>
      </c>
      <c r="W673" s="28">
        <f t="shared" si="75"/>
        <v>0.819672131147541</v>
      </c>
      <c r="X673" s="28">
        <f t="shared" si="75"/>
        <v>0.36429872495446264</v>
      </c>
      <c r="Y673" s="28">
        <f t="shared" si="75"/>
        <v>0.36429872495446264</v>
      </c>
      <c r="Z673" s="28">
        <f t="shared" si="75"/>
        <v>0.9107468123861566</v>
      </c>
      <c r="AA673" s="28">
        <f t="shared" si="75"/>
        <v>0.273224043715847</v>
      </c>
      <c r="AB673" s="27"/>
      <c r="AC673" s="14">
        <f t="shared" si="71"/>
        <v>99.99999999999999</v>
      </c>
      <c r="AD673" s="13"/>
    </row>
    <row r="674" spans="1:30" ht="12.75">
      <c r="A674" s="12" t="s">
        <v>218</v>
      </c>
      <c r="B674" s="12" t="s">
        <v>241</v>
      </c>
      <c r="C674" s="13"/>
      <c r="D674" s="26">
        <f t="shared" si="65"/>
        <v>88.65030674846626</v>
      </c>
      <c r="E674" s="26">
        <f t="shared" si="66"/>
        <v>11.349693251533736</v>
      </c>
      <c r="F674" s="26">
        <f t="shared" si="72"/>
        <v>97.2318339100346</v>
      </c>
      <c r="G674" s="26">
        <f t="shared" si="72"/>
        <v>1.0380622837370241</v>
      </c>
      <c r="H674" s="26">
        <f t="shared" si="72"/>
        <v>1.7301038062283738</v>
      </c>
      <c r="I674" s="26"/>
      <c r="J674" s="13"/>
      <c r="K674" s="26">
        <f t="shared" si="73"/>
        <v>38.07829181494662</v>
      </c>
      <c r="L674" s="26">
        <f t="shared" si="73"/>
        <v>20.99644128113879</v>
      </c>
      <c r="M674" s="13"/>
      <c r="N674" s="26">
        <f t="shared" si="74"/>
        <v>23.131672597864767</v>
      </c>
      <c r="O674" s="26">
        <f t="shared" si="74"/>
        <v>2.491103202846975</v>
      </c>
      <c r="P674" s="13"/>
      <c r="Q674" s="26">
        <f t="shared" si="75"/>
        <v>6.761565836298932</v>
      </c>
      <c r="R674" s="26">
        <f t="shared" si="75"/>
        <v>2.491103202846975</v>
      </c>
      <c r="S674" s="26">
        <f t="shared" si="75"/>
        <v>2.491103202846975</v>
      </c>
      <c r="T674" s="26">
        <f t="shared" si="75"/>
        <v>0</v>
      </c>
      <c r="U674" s="26">
        <f t="shared" si="75"/>
        <v>0.35587188612099646</v>
      </c>
      <c r="V674" s="26">
        <f t="shared" si="75"/>
        <v>0.35587188612099646</v>
      </c>
      <c r="W674" s="26">
        <f t="shared" si="75"/>
        <v>0.7117437722419929</v>
      </c>
      <c r="X674" s="26">
        <f t="shared" si="75"/>
        <v>0.7117437722419929</v>
      </c>
      <c r="Y674" s="26">
        <f t="shared" si="75"/>
        <v>0.7117437722419929</v>
      </c>
      <c r="Z674" s="26">
        <f t="shared" si="75"/>
        <v>0.35587188612099646</v>
      </c>
      <c r="AA674" s="26">
        <f t="shared" si="75"/>
        <v>0.35587188612099646</v>
      </c>
      <c r="AB674" s="27"/>
      <c r="AC674" s="12">
        <f t="shared" si="71"/>
        <v>99.99999999999996</v>
      </c>
      <c r="AD674" s="13"/>
    </row>
    <row r="675" spans="1:30" ht="12.75">
      <c r="A675" s="14" t="s">
        <v>218</v>
      </c>
      <c r="B675" s="14" t="s">
        <v>242</v>
      </c>
      <c r="C675" s="13"/>
      <c r="D675" s="28">
        <f t="shared" si="65"/>
        <v>85.84269662921348</v>
      </c>
      <c r="E675" s="28">
        <f t="shared" si="66"/>
        <v>14.157303370786522</v>
      </c>
      <c r="F675" s="28">
        <f t="shared" si="72"/>
        <v>95.0261780104712</v>
      </c>
      <c r="G675" s="28">
        <f t="shared" si="72"/>
        <v>2.356020942408377</v>
      </c>
      <c r="H675" s="28">
        <f t="shared" si="72"/>
        <v>2.6178010471204187</v>
      </c>
      <c r="I675" s="28"/>
      <c r="J675" s="13"/>
      <c r="K675" s="28">
        <f t="shared" si="73"/>
        <v>38.56749311294766</v>
      </c>
      <c r="L675" s="28">
        <f t="shared" si="73"/>
        <v>18.732782369146005</v>
      </c>
      <c r="M675" s="13"/>
      <c r="N675" s="28">
        <f t="shared" si="74"/>
        <v>25.068870523415978</v>
      </c>
      <c r="O675" s="28">
        <f t="shared" si="74"/>
        <v>3.0303030303030303</v>
      </c>
      <c r="P675" s="13"/>
      <c r="Q675" s="28">
        <f t="shared" si="75"/>
        <v>6.0606060606060606</v>
      </c>
      <c r="R675" s="28">
        <f t="shared" si="75"/>
        <v>2.7548209366391183</v>
      </c>
      <c r="S675" s="28">
        <f t="shared" si="75"/>
        <v>2.479338842975207</v>
      </c>
      <c r="T675" s="28">
        <f t="shared" si="75"/>
        <v>1.1019283746556474</v>
      </c>
      <c r="U675" s="28">
        <f t="shared" si="75"/>
        <v>0.5509641873278237</v>
      </c>
      <c r="V675" s="28">
        <f t="shared" si="75"/>
        <v>0.27548209366391185</v>
      </c>
      <c r="W675" s="28">
        <f t="shared" si="75"/>
        <v>0.5509641873278237</v>
      </c>
      <c r="X675" s="28">
        <f t="shared" si="75"/>
        <v>0.27548209366391185</v>
      </c>
      <c r="Y675" s="28">
        <f t="shared" si="75"/>
        <v>0.5509641873278237</v>
      </c>
      <c r="Z675" s="28">
        <f t="shared" si="75"/>
        <v>0</v>
      </c>
      <c r="AA675" s="28">
        <f t="shared" si="75"/>
        <v>0</v>
      </c>
      <c r="AB675" s="27"/>
      <c r="AC675" s="14">
        <f t="shared" si="71"/>
        <v>100</v>
      </c>
      <c r="AD675" s="13"/>
    </row>
    <row r="676" spans="1:30" ht="12.75">
      <c r="A676" s="12" t="s">
        <v>218</v>
      </c>
      <c r="B676" s="12" t="s">
        <v>243</v>
      </c>
      <c r="C676" s="13"/>
      <c r="D676" s="26">
        <f t="shared" si="65"/>
        <v>85.29851761185911</v>
      </c>
      <c r="E676" s="26">
        <f t="shared" si="66"/>
        <v>14.701482388140889</v>
      </c>
      <c r="F676" s="26">
        <f t="shared" si="72"/>
        <v>97.20982142857143</v>
      </c>
      <c r="G676" s="26">
        <f t="shared" si="72"/>
        <v>0.8131377551020408</v>
      </c>
      <c r="H676" s="26">
        <f t="shared" si="72"/>
        <v>1.9770408163265305</v>
      </c>
      <c r="I676" s="26"/>
      <c r="J676" s="13"/>
      <c r="K676" s="26">
        <f t="shared" si="73"/>
        <v>30.68722322453666</v>
      </c>
      <c r="L676" s="26">
        <f t="shared" si="73"/>
        <v>26.09480072166639</v>
      </c>
      <c r="M676" s="13"/>
      <c r="N676" s="26">
        <f t="shared" si="74"/>
        <v>25.405937346235852</v>
      </c>
      <c r="O676" s="26">
        <f t="shared" si="74"/>
        <v>2.378218796129244</v>
      </c>
      <c r="P676" s="13"/>
      <c r="Q676" s="26">
        <f t="shared" si="75"/>
        <v>6.248974905691323</v>
      </c>
      <c r="R676" s="26">
        <f t="shared" si="75"/>
        <v>3.0342791536821387</v>
      </c>
      <c r="S676" s="26">
        <f t="shared" si="75"/>
        <v>2.6570444480892244</v>
      </c>
      <c r="T676" s="26">
        <f t="shared" si="75"/>
        <v>0.5904543217976054</v>
      </c>
      <c r="U676" s="26">
        <f t="shared" si="75"/>
        <v>0.7380679022470067</v>
      </c>
      <c r="V676" s="26">
        <f t="shared" si="75"/>
        <v>0.24602263408233557</v>
      </c>
      <c r="W676" s="26">
        <f t="shared" si="75"/>
        <v>0.6560603575528948</v>
      </c>
      <c r="X676" s="26">
        <f t="shared" si="75"/>
        <v>0.1804165983270461</v>
      </c>
      <c r="Y676" s="26">
        <f t="shared" si="75"/>
        <v>0.6068558307364278</v>
      </c>
      <c r="Z676" s="26">
        <f t="shared" si="75"/>
        <v>0.3280301787764474</v>
      </c>
      <c r="AA676" s="26">
        <f t="shared" si="75"/>
        <v>0.14761358044940134</v>
      </c>
      <c r="AB676" s="27"/>
      <c r="AC676" s="12">
        <f t="shared" si="71"/>
        <v>99.99999999999999</v>
      </c>
      <c r="AD676" s="13"/>
    </row>
    <row r="677" spans="1:30" ht="12.75">
      <c r="A677" s="14" t="s">
        <v>218</v>
      </c>
      <c r="B677" s="14" t="s">
        <v>244</v>
      </c>
      <c r="C677" s="13"/>
      <c r="D677" s="28">
        <f t="shared" si="65"/>
        <v>85.54437328453797</v>
      </c>
      <c r="E677" s="28">
        <f t="shared" si="66"/>
        <v>14.455626715462031</v>
      </c>
      <c r="F677" s="28">
        <f t="shared" si="72"/>
        <v>95.9090909090909</v>
      </c>
      <c r="G677" s="28">
        <f t="shared" si="72"/>
        <v>1.1764705882352942</v>
      </c>
      <c r="H677" s="28">
        <f t="shared" si="72"/>
        <v>2.8877005347593583</v>
      </c>
      <c r="I677" s="28"/>
      <c r="J677" s="13"/>
      <c r="K677" s="28">
        <f t="shared" si="73"/>
        <v>33.677167549484246</v>
      </c>
      <c r="L677" s="28">
        <f t="shared" si="73"/>
        <v>21.46640646780039</v>
      </c>
      <c r="M677" s="13"/>
      <c r="N677" s="28">
        <f t="shared" si="74"/>
        <v>27.01421800947867</v>
      </c>
      <c r="O677" s="28">
        <f t="shared" si="74"/>
        <v>2.75996654586005</v>
      </c>
      <c r="P677" s="13"/>
      <c r="Q677" s="28">
        <f t="shared" si="75"/>
        <v>4.404795093392807</v>
      </c>
      <c r="R677" s="28">
        <f t="shared" si="75"/>
        <v>3.456927794814608</v>
      </c>
      <c r="S677" s="28">
        <f t="shared" si="75"/>
        <v>2.230275996654586</v>
      </c>
      <c r="T677" s="28">
        <f t="shared" si="75"/>
        <v>0.864231948703652</v>
      </c>
      <c r="U677" s="28">
        <f t="shared" si="75"/>
        <v>1.3102871480345692</v>
      </c>
      <c r="V677" s="28">
        <f t="shared" si="75"/>
        <v>0.3902982994145526</v>
      </c>
      <c r="W677" s="28">
        <f t="shared" si="75"/>
        <v>0.47393364928909953</v>
      </c>
      <c r="X677" s="28">
        <f t="shared" si="75"/>
        <v>0.36241984945637024</v>
      </c>
      <c r="Y677" s="28">
        <f t="shared" si="75"/>
        <v>0.7805965988291051</v>
      </c>
      <c r="Z677" s="28">
        <f t="shared" si="75"/>
        <v>0.47393364928909953</v>
      </c>
      <c r="AA677" s="28">
        <f t="shared" si="75"/>
        <v>0.3345413994981879</v>
      </c>
      <c r="AB677" s="27"/>
      <c r="AC677" s="14">
        <f t="shared" si="71"/>
        <v>99.99999999999999</v>
      </c>
      <c r="AD677" s="13"/>
    </row>
    <row r="678" spans="1:30" ht="12.75">
      <c r="A678" s="12" t="s">
        <v>218</v>
      </c>
      <c r="B678" s="12" t="s">
        <v>245</v>
      </c>
      <c r="C678" s="13"/>
      <c r="D678" s="26">
        <f t="shared" si="65"/>
        <v>85.546875</v>
      </c>
      <c r="E678" s="26">
        <f t="shared" si="66"/>
        <v>14.453125</v>
      </c>
      <c r="F678" s="26">
        <f t="shared" si="72"/>
        <v>97.26027397260275</v>
      </c>
      <c r="G678" s="26">
        <f t="shared" si="72"/>
        <v>0.45662100456621</v>
      </c>
      <c r="H678" s="26">
        <f t="shared" si="72"/>
        <v>2.2831050228310503</v>
      </c>
      <c r="I678" s="26"/>
      <c r="J678" s="13"/>
      <c r="K678" s="26">
        <f t="shared" si="73"/>
        <v>40.84507042253521</v>
      </c>
      <c r="L678" s="26">
        <f t="shared" si="73"/>
        <v>25.35211267605634</v>
      </c>
      <c r="M678" s="13"/>
      <c r="N678" s="26">
        <f t="shared" si="74"/>
        <v>19.248826291079812</v>
      </c>
      <c r="O678" s="26">
        <f t="shared" si="74"/>
        <v>1.408450704225352</v>
      </c>
      <c r="P678" s="13"/>
      <c r="Q678" s="26">
        <f t="shared" si="75"/>
        <v>3.2863849765258215</v>
      </c>
      <c r="R678" s="26">
        <f t="shared" si="75"/>
        <v>1.8779342723004695</v>
      </c>
      <c r="S678" s="26">
        <f t="shared" si="75"/>
        <v>1.408450704225352</v>
      </c>
      <c r="T678" s="26">
        <f t="shared" si="75"/>
        <v>1.408450704225352</v>
      </c>
      <c r="U678" s="26">
        <f t="shared" si="75"/>
        <v>1.8779342723004695</v>
      </c>
      <c r="V678" s="26">
        <f t="shared" si="75"/>
        <v>0</v>
      </c>
      <c r="W678" s="26">
        <f t="shared" si="75"/>
        <v>0.9389671361502347</v>
      </c>
      <c r="X678" s="26">
        <f t="shared" si="75"/>
        <v>0.4694835680751174</v>
      </c>
      <c r="Y678" s="26">
        <f t="shared" si="75"/>
        <v>0.9389671361502347</v>
      </c>
      <c r="Z678" s="26">
        <f t="shared" si="75"/>
        <v>0.9389671361502347</v>
      </c>
      <c r="AA678" s="26">
        <f t="shared" si="75"/>
        <v>0</v>
      </c>
      <c r="AB678" s="27"/>
      <c r="AC678" s="12">
        <f t="shared" si="71"/>
        <v>100</v>
      </c>
      <c r="AD678" s="13"/>
    </row>
    <row r="679" spans="1:30" ht="12.75">
      <c r="A679" s="14" t="s">
        <v>218</v>
      </c>
      <c r="B679" s="14" t="s">
        <v>246</v>
      </c>
      <c r="C679" s="13"/>
      <c r="D679" s="28">
        <f t="shared" si="65"/>
        <v>86.82008368200837</v>
      </c>
      <c r="E679" s="28">
        <f t="shared" si="66"/>
        <v>13.179916317991626</v>
      </c>
      <c r="F679" s="28">
        <f t="shared" si="72"/>
        <v>96.144578313253</v>
      </c>
      <c r="G679" s="28">
        <f t="shared" si="72"/>
        <v>2.1686746987951806</v>
      </c>
      <c r="H679" s="28">
        <f t="shared" si="72"/>
        <v>1.6867469879518073</v>
      </c>
      <c r="I679" s="28"/>
      <c r="J679" s="13"/>
      <c r="K679" s="28">
        <f t="shared" si="73"/>
        <v>36.8421052631579</v>
      </c>
      <c r="L679" s="28">
        <f t="shared" si="73"/>
        <v>19.79949874686717</v>
      </c>
      <c r="M679" s="13"/>
      <c r="N679" s="28">
        <f t="shared" si="74"/>
        <v>28.32080200501253</v>
      </c>
      <c r="O679" s="28">
        <f t="shared" si="74"/>
        <v>1.0025062656641603</v>
      </c>
      <c r="P679" s="13"/>
      <c r="Q679" s="28">
        <f t="shared" si="75"/>
        <v>1.0025062656641603</v>
      </c>
      <c r="R679" s="28">
        <f t="shared" si="75"/>
        <v>4.010025062656641</v>
      </c>
      <c r="S679" s="28">
        <f t="shared" si="75"/>
        <v>1.7543859649122806</v>
      </c>
      <c r="T679" s="28">
        <f t="shared" si="75"/>
        <v>0.7518796992481203</v>
      </c>
      <c r="U679" s="28">
        <f t="shared" si="75"/>
        <v>1.0025062656641603</v>
      </c>
      <c r="V679" s="28">
        <f t="shared" si="75"/>
        <v>0.5012531328320802</v>
      </c>
      <c r="W679" s="28">
        <f t="shared" si="75"/>
        <v>0.5012531328320802</v>
      </c>
      <c r="X679" s="28">
        <f t="shared" si="75"/>
        <v>0</v>
      </c>
      <c r="Y679" s="28">
        <f t="shared" si="75"/>
        <v>3.007518796992481</v>
      </c>
      <c r="Z679" s="28">
        <f t="shared" si="75"/>
        <v>1.0025062656641603</v>
      </c>
      <c r="AA679" s="28">
        <f t="shared" si="75"/>
        <v>0.5012531328320802</v>
      </c>
      <c r="AB679" s="27"/>
      <c r="AC679" s="14">
        <f t="shared" si="71"/>
        <v>100.00000000000001</v>
      </c>
      <c r="AD679" s="13"/>
    </row>
    <row r="680" spans="1:30" ht="12.75">
      <c r="A680" s="12" t="s">
        <v>218</v>
      </c>
      <c r="B680" s="12" t="s">
        <v>247</v>
      </c>
      <c r="C680" s="13"/>
      <c r="D680" s="26">
        <f t="shared" si="65"/>
        <v>86.01190476190476</v>
      </c>
      <c r="E680" s="26">
        <f t="shared" si="66"/>
        <v>13.98809523809524</v>
      </c>
      <c r="F680" s="26">
        <f t="shared" si="72"/>
        <v>96.74740484429066</v>
      </c>
      <c r="G680" s="26">
        <f t="shared" si="72"/>
        <v>0.9688581314878892</v>
      </c>
      <c r="H680" s="26">
        <f t="shared" si="72"/>
        <v>2.283737024221453</v>
      </c>
      <c r="I680" s="26"/>
      <c r="J680" s="13"/>
      <c r="K680" s="26">
        <f t="shared" si="73"/>
        <v>38.91273247496424</v>
      </c>
      <c r="L680" s="26">
        <f t="shared" si="73"/>
        <v>26.32331902718169</v>
      </c>
      <c r="M680" s="13"/>
      <c r="N680" s="26">
        <f t="shared" si="74"/>
        <v>20.529327610872674</v>
      </c>
      <c r="O680" s="26">
        <f t="shared" si="74"/>
        <v>2.7181688125894135</v>
      </c>
      <c r="P680" s="13"/>
      <c r="Q680" s="26">
        <f t="shared" si="75"/>
        <v>4.148783977110157</v>
      </c>
      <c r="R680" s="26">
        <f t="shared" si="75"/>
        <v>1.7167381974248928</v>
      </c>
      <c r="S680" s="26">
        <f t="shared" si="75"/>
        <v>2.575107296137339</v>
      </c>
      <c r="T680" s="26">
        <f t="shared" si="75"/>
        <v>0.5722460658082976</v>
      </c>
      <c r="U680" s="26">
        <f t="shared" si="75"/>
        <v>0.5007153075822603</v>
      </c>
      <c r="V680" s="26">
        <f t="shared" si="75"/>
        <v>0.2861230329041488</v>
      </c>
      <c r="W680" s="26">
        <f t="shared" si="75"/>
        <v>0.35765379113018597</v>
      </c>
      <c r="X680" s="26">
        <f t="shared" si="75"/>
        <v>0.0715307582260372</v>
      </c>
      <c r="Y680" s="26">
        <f t="shared" si="75"/>
        <v>0.5722460658082976</v>
      </c>
      <c r="Z680" s="26">
        <f t="shared" si="75"/>
        <v>0.2145922746781116</v>
      </c>
      <c r="AA680" s="26">
        <f t="shared" si="75"/>
        <v>0.5007153075822603</v>
      </c>
      <c r="AB680" s="27"/>
      <c r="AC680" s="12">
        <f t="shared" si="71"/>
        <v>99.99999999999997</v>
      </c>
      <c r="AD680" s="13"/>
    </row>
    <row r="681" spans="1:30" ht="12.75">
      <c r="A681" s="14" t="s">
        <v>218</v>
      </c>
      <c r="B681" s="14" t="s">
        <v>248</v>
      </c>
      <c r="C681" s="13"/>
      <c r="D681" s="28">
        <f t="shared" si="65"/>
        <v>86.95652173913044</v>
      </c>
      <c r="E681" s="28">
        <f t="shared" si="66"/>
        <v>13.043478260869563</v>
      </c>
      <c r="F681" s="28">
        <f t="shared" si="72"/>
        <v>97.58064516129032</v>
      </c>
      <c r="G681" s="28">
        <f t="shared" si="72"/>
        <v>0.8064516129032258</v>
      </c>
      <c r="H681" s="28">
        <f t="shared" si="72"/>
        <v>1.6129032258064515</v>
      </c>
      <c r="I681" s="28"/>
      <c r="J681" s="13"/>
      <c r="K681" s="28">
        <f t="shared" si="73"/>
        <v>27.60330578512397</v>
      </c>
      <c r="L681" s="28">
        <f t="shared" si="73"/>
        <v>20.826446280991735</v>
      </c>
      <c r="M681" s="13"/>
      <c r="N681" s="28">
        <f t="shared" si="74"/>
        <v>35.37190082644628</v>
      </c>
      <c r="O681" s="28">
        <f t="shared" si="74"/>
        <v>1.8181818181818181</v>
      </c>
      <c r="P681" s="13"/>
      <c r="Q681" s="28">
        <f t="shared" si="75"/>
        <v>4.297520661157025</v>
      </c>
      <c r="R681" s="28">
        <f t="shared" si="75"/>
        <v>3.4710743801652892</v>
      </c>
      <c r="S681" s="28">
        <f t="shared" si="75"/>
        <v>1.322314049586777</v>
      </c>
      <c r="T681" s="28">
        <f t="shared" si="75"/>
        <v>0.3305785123966942</v>
      </c>
      <c r="U681" s="28">
        <f t="shared" si="75"/>
        <v>1.6528925619834711</v>
      </c>
      <c r="V681" s="28">
        <f t="shared" si="75"/>
        <v>0.8264462809917356</v>
      </c>
      <c r="W681" s="28">
        <f t="shared" si="75"/>
        <v>0.1652892561983471</v>
      </c>
      <c r="X681" s="28">
        <f t="shared" si="75"/>
        <v>0.8264462809917356</v>
      </c>
      <c r="Y681" s="28">
        <f t="shared" si="75"/>
        <v>0.8264462809917356</v>
      </c>
      <c r="Z681" s="28">
        <f t="shared" si="75"/>
        <v>0.1652892561983471</v>
      </c>
      <c r="AA681" s="28">
        <f t="shared" si="75"/>
        <v>0.49586776859504134</v>
      </c>
      <c r="AB681" s="27"/>
      <c r="AC681" s="14">
        <f t="shared" si="71"/>
        <v>100</v>
      </c>
      <c r="AD681" s="13"/>
    </row>
    <row r="682" spans="1:30" ht="12.75">
      <c r="A682" s="12" t="s">
        <v>218</v>
      </c>
      <c r="B682" s="12" t="s">
        <v>249</v>
      </c>
      <c r="C682" s="13"/>
      <c r="D682" s="26">
        <f t="shared" si="65"/>
        <v>81.1777076761304</v>
      </c>
      <c r="E682" s="26">
        <f t="shared" si="66"/>
        <v>18.822292323869604</v>
      </c>
      <c r="F682" s="26">
        <f t="shared" si="72"/>
        <v>93.39378238341969</v>
      </c>
      <c r="G682" s="26">
        <f t="shared" si="72"/>
        <v>3.756476683937824</v>
      </c>
      <c r="H682" s="26">
        <f t="shared" si="72"/>
        <v>2.849740932642487</v>
      </c>
      <c r="I682" s="26"/>
      <c r="J682" s="13"/>
      <c r="K682" s="26">
        <f t="shared" si="73"/>
        <v>34.8127600554785</v>
      </c>
      <c r="L682" s="26">
        <f t="shared" si="73"/>
        <v>12.066574202496533</v>
      </c>
      <c r="M682" s="13"/>
      <c r="N682" s="26">
        <f t="shared" si="74"/>
        <v>32.45492371705964</v>
      </c>
      <c r="O682" s="26">
        <f t="shared" si="74"/>
        <v>1.941747572815534</v>
      </c>
      <c r="P682" s="13"/>
      <c r="Q682" s="26">
        <f t="shared" si="75"/>
        <v>8.460471567267684</v>
      </c>
      <c r="R682" s="26">
        <f t="shared" si="75"/>
        <v>1.6643550624133148</v>
      </c>
      <c r="S682" s="26">
        <f t="shared" si="75"/>
        <v>2.0804438280166435</v>
      </c>
      <c r="T682" s="26">
        <f t="shared" si="75"/>
        <v>0.8321775312066574</v>
      </c>
      <c r="U682" s="26">
        <f t="shared" si="75"/>
        <v>1.3869625520110958</v>
      </c>
      <c r="V682" s="26">
        <f t="shared" si="75"/>
        <v>0.5547850208044383</v>
      </c>
      <c r="W682" s="26">
        <f t="shared" si="75"/>
        <v>0.5547850208044383</v>
      </c>
      <c r="X682" s="26">
        <f t="shared" si="75"/>
        <v>0.6934812760055479</v>
      </c>
      <c r="Y682" s="26">
        <f t="shared" si="75"/>
        <v>0.5547850208044383</v>
      </c>
      <c r="Z682" s="26">
        <f t="shared" si="75"/>
        <v>1.3869625520110958</v>
      </c>
      <c r="AA682" s="26">
        <f t="shared" si="75"/>
        <v>0.5547850208044383</v>
      </c>
      <c r="AB682" s="27"/>
      <c r="AC682" s="12">
        <f t="shared" si="71"/>
        <v>100.00000000000003</v>
      </c>
      <c r="AD682" s="13"/>
    </row>
    <row r="683" spans="1:30" ht="12.75">
      <c r="A683" s="14" t="s">
        <v>218</v>
      </c>
      <c r="B683" s="14" t="s">
        <v>250</v>
      </c>
      <c r="C683" s="13"/>
      <c r="D683" s="28">
        <f t="shared" si="65"/>
        <v>88.90392422192151</v>
      </c>
      <c r="E683" s="28">
        <f t="shared" si="66"/>
        <v>11.096075778078486</v>
      </c>
      <c r="F683" s="28">
        <f t="shared" si="72"/>
        <v>97.4124809741248</v>
      </c>
      <c r="G683" s="28">
        <f t="shared" si="72"/>
        <v>0.91324200913242</v>
      </c>
      <c r="H683" s="28">
        <f t="shared" si="72"/>
        <v>1.67427701674277</v>
      </c>
      <c r="I683" s="28"/>
      <c r="J683" s="13"/>
      <c r="K683" s="28">
        <f t="shared" si="73"/>
        <v>40.46875</v>
      </c>
      <c r="L683" s="28">
        <f t="shared" si="73"/>
        <v>25</v>
      </c>
      <c r="M683" s="13"/>
      <c r="N683" s="28">
        <f t="shared" si="74"/>
        <v>21.25</v>
      </c>
      <c r="O683" s="28">
        <f t="shared" si="74"/>
        <v>0.9375</v>
      </c>
      <c r="P683" s="13"/>
      <c r="Q683" s="28">
        <f t="shared" si="75"/>
        <v>4.21875</v>
      </c>
      <c r="R683" s="28">
        <f t="shared" si="75"/>
        <v>1.5625</v>
      </c>
      <c r="S683" s="28">
        <f t="shared" si="75"/>
        <v>2.03125</v>
      </c>
      <c r="T683" s="28">
        <f t="shared" si="75"/>
        <v>0.3125</v>
      </c>
      <c r="U683" s="28">
        <f t="shared" si="75"/>
        <v>2.03125</v>
      </c>
      <c r="V683" s="28">
        <f t="shared" si="75"/>
        <v>0.46875</v>
      </c>
      <c r="W683" s="28">
        <f t="shared" si="75"/>
        <v>0.46875</v>
      </c>
      <c r="X683" s="28">
        <f t="shared" si="75"/>
        <v>0.3125</v>
      </c>
      <c r="Y683" s="28">
        <f t="shared" si="75"/>
        <v>0.625</v>
      </c>
      <c r="Z683" s="28">
        <f t="shared" si="75"/>
        <v>0.15625</v>
      </c>
      <c r="AA683" s="28">
        <f t="shared" si="75"/>
        <v>0.15625</v>
      </c>
      <c r="AB683" s="27"/>
      <c r="AC683" s="14">
        <f t="shared" si="71"/>
        <v>100</v>
      </c>
      <c r="AD683" s="13"/>
    </row>
    <row r="684" spans="1:30" ht="12.75">
      <c r="A684" s="12" t="s">
        <v>218</v>
      </c>
      <c r="B684" s="12" t="s">
        <v>251</v>
      </c>
      <c r="C684" s="13"/>
      <c r="D684" s="26">
        <f t="shared" si="65"/>
        <v>85.977212971078</v>
      </c>
      <c r="E684" s="26">
        <f t="shared" si="66"/>
        <v>14.022787028921996</v>
      </c>
      <c r="F684" s="26">
        <f aca="true" t="shared" si="76" ref="F684:H699">F228*100/$E228</f>
        <v>95.31090723751274</v>
      </c>
      <c r="G684" s="26">
        <f t="shared" si="76"/>
        <v>2.5484199796126403</v>
      </c>
      <c r="H684" s="26">
        <f t="shared" si="76"/>
        <v>2.140672782874618</v>
      </c>
      <c r="I684" s="26"/>
      <c r="J684" s="13"/>
      <c r="K684" s="26">
        <f aca="true" t="shared" si="77" ref="K684:L699">K228*100/$AC228</f>
        <v>31.22994652406417</v>
      </c>
      <c r="L684" s="26">
        <f t="shared" si="77"/>
        <v>19.572192513368982</v>
      </c>
      <c r="M684" s="13"/>
      <c r="N684" s="26">
        <f aca="true" t="shared" si="78" ref="N684:O699">N228*100/$AC228</f>
        <v>33.04812834224599</v>
      </c>
      <c r="O684" s="26">
        <f t="shared" si="78"/>
        <v>1.3903743315508021</v>
      </c>
      <c r="P684" s="13"/>
      <c r="Q684" s="26">
        <f aca="true" t="shared" si="79" ref="Q684:AA699">Q228*100/$AC228</f>
        <v>4.491978609625669</v>
      </c>
      <c r="R684" s="26">
        <f t="shared" si="79"/>
        <v>2.7807486631016043</v>
      </c>
      <c r="S684" s="26">
        <f t="shared" si="79"/>
        <v>2.3529411764705883</v>
      </c>
      <c r="T684" s="26">
        <f t="shared" si="79"/>
        <v>1.0695187165775402</v>
      </c>
      <c r="U684" s="26">
        <f t="shared" si="79"/>
        <v>1.7112299465240641</v>
      </c>
      <c r="V684" s="26">
        <f t="shared" si="79"/>
        <v>0.42780748663101603</v>
      </c>
      <c r="W684" s="26">
        <f t="shared" si="79"/>
        <v>0.5347593582887701</v>
      </c>
      <c r="X684" s="26">
        <f t="shared" si="79"/>
        <v>0.42780748663101603</v>
      </c>
      <c r="Y684" s="26">
        <f t="shared" si="79"/>
        <v>0.21390374331550802</v>
      </c>
      <c r="Z684" s="26">
        <f t="shared" si="79"/>
        <v>0.5347593582887701</v>
      </c>
      <c r="AA684" s="26">
        <f t="shared" si="79"/>
        <v>0.21390374331550802</v>
      </c>
      <c r="AB684" s="27"/>
      <c r="AC684" s="12">
        <f t="shared" si="71"/>
        <v>99.99999999999999</v>
      </c>
      <c r="AD684" s="13"/>
    </row>
    <row r="685" spans="1:30" ht="12.75">
      <c r="A685" s="14" t="s">
        <v>218</v>
      </c>
      <c r="B685" s="14" t="s">
        <v>252</v>
      </c>
      <c r="C685" s="13"/>
      <c r="D685" s="28">
        <f t="shared" si="65"/>
        <v>89.43820224719101</v>
      </c>
      <c r="E685" s="28">
        <f t="shared" si="66"/>
        <v>10.561797752808985</v>
      </c>
      <c r="F685" s="28">
        <f t="shared" si="76"/>
        <v>97.06867671691792</v>
      </c>
      <c r="G685" s="28">
        <f t="shared" si="76"/>
        <v>0.7537688442211056</v>
      </c>
      <c r="H685" s="28">
        <f t="shared" si="76"/>
        <v>2.1775544388609713</v>
      </c>
      <c r="I685" s="28"/>
      <c r="J685" s="13"/>
      <c r="K685" s="28">
        <f t="shared" si="77"/>
        <v>33.39085418464193</v>
      </c>
      <c r="L685" s="28">
        <f t="shared" si="77"/>
        <v>25.625539257981018</v>
      </c>
      <c r="M685" s="13"/>
      <c r="N685" s="28">
        <f t="shared" si="78"/>
        <v>22.260569456427955</v>
      </c>
      <c r="O685" s="28">
        <f t="shared" si="78"/>
        <v>2.1570319240724762</v>
      </c>
      <c r="P685" s="13"/>
      <c r="Q685" s="28">
        <f t="shared" si="79"/>
        <v>6.212251941328732</v>
      </c>
      <c r="R685" s="28">
        <f t="shared" si="79"/>
        <v>2.5021570319240727</v>
      </c>
      <c r="S685" s="28">
        <f t="shared" si="79"/>
        <v>2.5021570319240727</v>
      </c>
      <c r="T685" s="28">
        <f t="shared" si="79"/>
        <v>0.4314063848144953</v>
      </c>
      <c r="U685" s="28">
        <f t="shared" si="79"/>
        <v>0.5176876617773943</v>
      </c>
      <c r="V685" s="28">
        <f t="shared" si="79"/>
        <v>0.5176876617773943</v>
      </c>
      <c r="W685" s="28">
        <f t="shared" si="79"/>
        <v>1.4667817083692838</v>
      </c>
      <c r="X685" s="28">
        <f t="shared" si="79"/>
        <v>0.3451251078515962</v>
      </c>
      <c r="Y685" s="28">
        <f t="shared" si="79"/>
        <v>1.2942191544434858</v>
      </c>
      <c r="Z685" s="28">
        <f t="shared" si="79"/>
        <v>0.3451251078515962</v>
      </c>
      <c r="AA685" s="28">
        <f t="shared" si="79"/>
        <v>0.4314063848144953</v>
      </c>
      <c r="AB685" s="27"/>
      <c r="AC685" s="14">
        <f t="shared" si="71"/>
        <v>100</v>
      </c>
      <c r="AD685" s="13"/>
    </row>
    <row r="686" spans="1:30" ht="12.75">
      <c r="A686" s="12" t="s">
        <v>218</v>
      </c>
      <c r="B686" s="12" t="s">
        <v>253</v>
      </c>
      <c r="C686" s="13"/>
      <c r="D686" s="26">
        <f t="shared" si="65"/>
        <v>84.69769146207402</v>
      </c>
      <c r="E686" s="26">
        <f t="shared" si="66"/>
        <v>15.302308537925981</v>
      </c>
      <c r="F686" s="26">
        <f t="shared" si="76"/>
        <v>97.44743445530847</v>
      </c>
      <c r="G686" s="26">
        <f t="shared" si="76"/>
        <v>0.796054339361426</v>
      </c>
      <c r="H686" s="26">
        <f t="shared" si="76"/>
        <v>1.756511205330103</v>
      </c>
      <c r="I686" s="26"/>
      <c r="J686" s="13"/>
      <c r="K686" s="26">
        <f t="shared" si="77"/>
        <v>31.406499733617476</v>
      </c>
      <c r="L686" s="26">
        <f t="shared" si="77"/>
        <v>19.321612502219853</v>
      </c>
      <c r="M686" s="13"/>
      <c r="N686" s="26">
        <f t="shared" si="78"/>
        <v>31.393180607352157</v>
      </c>
      <c r="O686" s="26">
        <f t="shared" si="78"/>
        <v>3.445213993961996</v>
      </c>
      <c r="P686" s="13"/>
      <c r="Q686" s="26">
        <f t="shared" si="79"/>
        <v>5.225537204759368</v>
      </c>
      <c r="R686" s="26">
        <f t="shared" si="79"/>
        <v>3.476291955247736</v>
      </c>
      <c r="S686" s="26">
        <f t="shared" si="79"/>
        <v>1.909074764695436</v>
      </c>
      <c r="T686" s="26">
        <f t="shared" si="79"/>
        <v>0.7281122358373291</v>
      </c>
      <c r="U686" s="26">
        <f t="shared" si="79"/>
        <v>0.5460841768779968</v>
      </c>
      <c r="V686" s="26">
        <f t="shared" si="79"/>
        <v>0.3906943704492985</v>
      </c>
      <c r="W686" s="26">
        <f t="shared" si="79"/>
        <v>1.0033741786538803</v>
      </c>
      <c r="X686" s="26">
        <f t="shared" si="79"/>
        <v>0.25750310779612856</v>
      </c>
      <c r="Y686" s="26">
        <f t="shared" si="79"/>
        <v>0.35073699165334754</v>
      </c>
      <c r="Z686" s="26">
        <f t="shared" si="79"/>
        <v>0.35073699165334754</v>
      </c>
      <c r="AA686" s="26">
        <f t="shared" si="79"/>
        <v>0.19534718522464925</v>
      </c>
      <c r="AB686" s="27"/>
      <c r="AC686" s="12">
        <f t="shared" si="71"/>
        <v>99.99999999999999</v>
      </c>
      <c r="AD686" s="13"/>
    </row>
    <row r="687" spans="1:30" ht="12.75">
      <c r="A687" s="14" t="s">
        <v>218</v>
      </c>
      <c r="B687" s="14" t="s">
        <v>254</v>
      </c>
      <c r="C687" s="13"/>
      <c r="D687" s="28">
        <f t="shared" si="65"/>
        <v>84.27563391930177</v>
      </c>
      <c r="E687" s="28">
        <f t="shared" si="66"/>
        <v>15.724366080698232</v>
      </c>
      <c r="F687" s="28">
        <f t="shared" si="76"/>
        <v>97.19165640072661</v>
      </c>
      <c r="G687" s="28">
        <f t="shared" si="76"/>
        <v>0.7662915248574949</v>
      </c>
      <c r="H687" s="28">
        <f t="shared" si="76"/>
        <v>2.035788110997432</v>
      </c>
      <c r="I687" s="28"/>
      <c r="J687" s="13"/>
      <c r="K687" s="28">
        <f t="shared" si="77"/>
        <v>30.488957635129328</v>
      </c>
      <c r="L687" s="28">
        <f t="shared" si="77"/>
        <v>15.893271461716937</v>
      </c>
      <c r="M687" s="13"/>
      <c r="N687" s="28">
        <f t="shared" si="78"/>
        <v>35.65137062816877</v>
      </c>
      <c r="O687" s="28">
        <f t="shared" si="78"/>
        <v>3.405087221792558</v>
      </c>
      <c r="P687" s="13"/>
      <c r="Q687" s="28">
        <f t="shared" si="79"/>
        <v>4.597404829423391</v>
      </c>
      <c r="R687" s="28">
        <f t="shared" si="79"/>
        <v>3.3470825814213283</v>
      </c>
      <c r="S687" s="28">
        <f t="shared" si="79"/>
        <v>2.3180372948354386</v>
      </c>
      <c r="T687" s="28">
        <f t="shared" si="79"/>
        <v>0.7798401649909771</v>
      </c>
      <c r="U687" s="28">
        <f t="shared" si="79"/>
        <v>0.9044427257884334</v>
      </c>
      <c r="V687" s="28">
        <f t="shared" si="79"/>
        <v>0.42107072269485263</v>
      </c>
      <c r="W687" s="28">
        <f t="shared" si="79"/>
        <v>0.7648019248947323</v>
      </c>
      <c r="X687" s="28">
        <f t="shared" si="79"/>
        <v>0.44040560281859586</v>
      </c>
      <c r="Y687" s="28">
        <f t="shared" si="79"/>
        <v>0.3888459224886139</v>
      </c>
      <c r="Z687" s="28">
        <f t="shared" si="79"/>
        <v>0.35876944229612445</v>
      </c>
      <c r="AA687" s="28">
        <f t="shared" si="79"/>
        <v>0.2406118415399158</v>
      </c>
      <c r="AB687" s="27"/>
      <c r="AC687" s="14">
        <f t="shared" si="71"/>
        <v>99.99999999999999</v>
      </c>
      <c r="AD687" s="13"/>
    </row>
    <row r="688" spans="1:30" ht="12.75">
      <c r="A688" s="12" t="s">
        <v>218</v>
      </c>
      <c r="B688" s="12" t="s">
        <v>255</v>
      </c>
      <c r="C688" s="13"/>
      <c r="D688" s="26">
        <f t="shared" si="65"/>
        <v>86.1136158701533</v>
      </c>
      <c r="E688" s="26">
        <f t="shared" si="66"/>
        <v>13.886384129846704</v>
      </c>
      <c r="F688" s="26">
        <f t="shared" si="76"/>
        <v>95.91623036649214</v>
      </c>
      <c r="G688" s="26">
        <f t="shared" si="76"/>
        <v>1.256544502617801</v>
      </c>
      <c r="H688" s="26">
        <f t="shared" si="76"/>
        <v>2.8272251308900525</v>
      </c>
      <c r="I688" s="26"/>
      <c r="J688" s="13"/>
      <c r="K688" s="26">
        <f t="shared" si="77"/>
        <v>36.353711790393014</v>
      </c>
      <c r="L688" s="26">
        <f t="shared" si="77"/>
        <v>25</v>
      </c>
      <c r="M688" s="13"/>
      <c r="N688" s="26">
        <f t="shared" si="78"/>
        <v>19.650655021834062</v>
      </c>
      <c r="O688" s="26">
        <f t="shared" si="78"/>
        <v>3.6026200873362444</v>
      </c>
      <c r="P688" s="13"/>
      <c r="Q688" s="26">
        <f t="shared" si="79"/>
        <v>7.205240174672489</v>
      </c>
      <c r="R688" s="26">
        <f t="shared" si="79"/>
        <v>2.510917030567686</v>
      </c>
      <c r="S688" s="26">
        <f t="shared" si="79"/>
        <v>1.5283842794759825</v>
      </c>
      <c r="T688" s="26">
        <f t="shared" si="79"/>
        <v>0.5458515283842795</v>
      </c>
      <c r="U688" s="26">
        <f t="shared" si="79"/>
        <v>0.7641921397379913</v>
      </c>
      <c r="V688" s="26">
        <f t="shared" si="79"/>
        <v>1.091703056768559</v>
      </c>
      <c r="W688" s="26">
        <f t="shared" si="79"/>
        <v>0.32751091703056767</v>
      </c>
      <c r="X688" s="26">
        <f t="shared" si="79"/>
        <v>0.32751091703056767</v>
      </c>
      <c r="Y688" s="26">
        <f t="shared" si="79"/>
        <v>0.32751091703056767</v>
      </c>
      <c r="Z688" s="26">
        <f t="shared" si="79"/>
        <v>0.6550218340611353</v>
      </c>
      <c r="AA688" s="26">
        <f t="shared" si="79"/>
        <v>0.1091703056768559</v>
      </c>
      <c r="AB688" s="27"/>
      <c r="AC688" s="12">
        <f t="shared" si="71"/>
        <v>99.99999999999999</v>
      </c>
      <c r="AD688" s="13"/>
    </row>
    <row r="689" spans="1:30" ht="12.75">
      <c r="A689" s="14" t="s">
        <v>218</v>
      </c>
      <c r="B689" s="14" t="s">
        <v>256</v>
      </c>
      <c r="C689" s="13"/>
      <c r="D689" s="28">
        <f t="shared" si="65"/>
        <v>81.31868131868131</v>
      </c>
      <c r="E689" s="28">
        <f t="shared" si="66"/>
        <v>18.681318681318686</v>
      </c>
      <c r="F689" s="28">
        <f t="shared" si="76"/>
        <v>97.07207207207207</v>
      </c>
      <c r="G689" s="28">
        <f t="shared" si="76"/>
        <v>0.45045045045045046</v>
      </c>
      <c r="H689" s="28">
        <f t="shared" si="76"/>
        <v>2.4774774774774775</v>
      </c>
      <c r="I689" s="28"/>
      <c r="J689" s="13"/>
      <c r="K689" s="28">
        <f t="shared" si="77"/>
        <v>35.96287703016241</v>
      </c>
      <c r="L689" s="28">
        <f t="shared" si="77"/>
        <v>20.649651972157773</v>
      </c>
      <c r="M689" s="13"/>
      <c r="N689" s="28">
        <f t="shared" si="78"/>
        <v>25.754060324825986</v>
      </c>
      <c r="O689" s="28">
        <f t="shared" si="78"/>
        <v>2.5522041763341066</v>
      </c>
      <c r="P689" s="13"/>
      <c r="Q689" s="28">
        <f t="shared" si="79"/>
        <v>6.728538283062645</v>
      </c>
      <c r="R689" s="28">
        <f t="shared" si="79"/>
        <v>1.8561484918793503</v>
      </c>
      <c r="S689" s="28">
        <f t="shared" si="79"/>
        <v>0.46403712296983757</v>
      </c>
      <c r="T689" s="28">
        <f t="shared" si="79"/>
        <v>3.0162412993039442</v>
      </c>
      <c r="U689" s="28">
        <f t="shared" si="79"/>
        <v>0.6960556844547564</v>
      </c>
      <c r="V689" s="28">
        <f t="shared" si="79"/>
        <v>0.6960556844547564</v>
      </c>
      <c r="W689" s="28">
        <f t="shared" si="79"/>
        <v>0.23201856148491878</v>
      </c>
      <c r="X689" s="28">
        <f t="shared" si="79"/>
        <v>0</v>
      </c>
      <c r="Y689" s="28">
        <f t="shared" si="79"/>
        <v>0.46403712296983757</v>
      </c>
      <c r="Z689" s="28">
        <f t="shared" si="79"/>
        <v>0.9280742459396751</v>
      </c>
      <c r="AA689" s="28">
        <f t="shared" si="79"/>
        <v>0</v>
      </c>
      <c r="AB689" s="27"/>
      <c r="AC689" s="14">
        <f t="shared" si="71"/>
        <v>100.00000000000001</v>
      </c>
      <c r="AD689" s="13"/>
    </row>
    <row r="690" spans="1:30" ht="12.75">
      <c r="A690" s="12" t="s">
        <v>218</v>
      </c>
      <c r="B690" s="12" t="s">
        <v>257</v>
      </c>
      <c r="C690" s="13"/>
      <c r="D690" s="26">
        <f t="shared" si="65"/>
        <v>83.80952380952381</v>
      </c>
      <c r="E690" s="26">
        <f t="shared" si="66"/>
        <v>16.19047619047619</v>
      </c>
      <c r="F690" s="26">
        <f t="shared" si="76"/>
        <v>98.10606060606061</v>
      </c>
      <c r="G690" s="26">
        <f t="shared" si="76"/>
        <v>0.7575757575757576</v>
      </c>
      <c r="H690" s="26">
        <f t="shared" si="76"/>
        <v>1.1363636363636365</v>
      </c>
      <c r="I690" s="26"/>
      <c r="J690" s="13"/>
      <c r="K690" s="26">
        <f t="shared" si="77"/>
        <v>34.74903474903475</v>
      </c>
      <c r="L690" s="26">
        <f t="shared" si="77"/>
        <v>26.64092664092664</v>
      </c>
      <c r="M690" s="13"/>
      <c r="N690" s="26">
        <f t="shared" si="78"/>
        <v>27.7992277992278</v>
      </c>
      <c r="O690" s="26">
        <f t="shared" si="78"/>
        <v>1.9305019305019304</v>
      </c>
      <c r="P690" s="13"/>
      <c r="Q690" s="26">
        <f t="shared" si="79"/>
        <v>3.474903474903475</v>
      </c>
      <c r="R690" s="26">
        <f t="shared" si="79"/>
        <v>0</v>
      </c>
      <c r="S690" s="26">
        <f t="shared" si="79"/>
        <v>1.5444015444015444</v>
      </c>
      <c r="T690" s="26">
        <f t="shared" si="79"/>
        <v>0.3861003861003861</v>
      </c>
      <c r="U690" s="26">
        <f t="shared" si="79"/>
        <v>0.7722007722007722</v>
      </c>
      <c r="V690" s="26">
        <f t="shared" si="79"/>
        <v>0.3861003861003861</v>
      </c>
      <c r="W690" s="26">
        <f t="shared" si="79"/>
        <v>0.7722007722007722</v>
      </c>
      <c r="X690" s="26">
        <f t="shared" si="79"/>
        <v>0</v>
      </c>
      <c r="Y690" s="26">
        <f t="shared" si="79"/>
        <v>0.7722007722007722</v>
      </c>
      <c r="Z690" s="26">
        <f t="shared" si="79"/>
        <v>0.7722007722007722</v>
      </c>
      <c r="AA690" s="26">
        <f t="shared" si="79"/>
        <v>0</v>
      </c>
      <c r="AB690" s="27"/>
      <c r="AC690" s="12">
        <f t="shared" si="71"/>
        <v>100</v>
      </c>
      <c r="AD690" s="13"/>
    </row>
    <row r="691" spans="1:30" ht="12.75">
      <c r="A691" s="14" t="s">
        <v>218</v>
      </c>
      <c r="B691" s="14" t="s">
        <v>258</v>
      </c>
      <c r="C691" s="13"/>
      <c r="D691" s="28">
        <f t="shared" si="65"/>
        <v>88.21428571428571</v>
      </c>
      <c r="E691" s="28">
        <f t="shared" si="66"/>
        <v>11.785714285714292</v>
      </c>
      <c r="F691" s="28">
        <f t="shared" si="76"/>
        <v>95.95141700404858</v>
      </c>
      <c r="G691" s="28">
        <f t="shared" si="76"/>
        <v>2.0242914979757085</v>
      </c>
      <c r="H691" s="28">
        <f t="shared" si="76"/>
        <v>2.0242914979757085</v>
      </c>
      <c r="I691" s="28"/>
      <c r="J691" s="13"/>
      <c r="K691" s="28">
        <f t="shared" si="77"/>
        <v>37.9746835443038</v>
      </c>
      <c r="L691" s="28">
        <f t="shared" si="77"/>
        <v>13.924050632911392</v>
      </c>
      <c r="M691" s="13"/>
      <c r="N691" s="28">
        <f t="shared" si="78"/>
        <v>27.848101265822784</v>
      </c>
      <c r="O691" s="28">
        <f t="shared" si="78"/>
        <v>1.6877637130801688</v>
      </c>
      <c r="P691" s="13"/>
      <c r="Q691" s="28">
        <f t="shared" si="79"/>
        <v>10.970464135021096</v>
      </c>
      <c r="R691" s="28">
        <f t="shared" si="79"/>
        <v>2.109704641350211</v>
      </c>
      <c r="S691" s="28">
        <f t="shared" si="79"/>
        <v>1.2658227848101267</v>
      </c>
      <c r="T691" s="28">
        <f t="shared" si="79"/>
        <v>0.4219409282700422</v>
      </c>
      <c r="U691" s="28">
        <f t="shared" si="79"/>
        <v>1.6877637130801688</v>
      </c>
      <c r="V691" s="28">
        <f t="shared" si="79"/>
        <v>0.4219409282700422</v>
      </c>
      <c r="W691" s="28">
        <f t="shared" si="79"/>
        <v>0.4219409282700422</v>
      </c>
      <c r="X691" s="28">
        <f t="shared" si="79"/>
        <v>0</v>
      </c>
      <c r="Y691" s="28">
        <f t="shared" si="79"/>
        <v>0.8438818565400844</v>
      </c>
      <c r="Z691" s="28">
        <f t="shared" si="79"/>
        <v>0.4219409282700422</v>
      </c>
      <c r="AA691" s="28">
        <f t="shared" si="79"/>
        <v>0</v>
      </c>
      <c r="AB691" s="27"/>
      <c r="AC691" s="14">
        <f t="shared" si="71"/>
        <v>100.00000000000001</v>
      </c>
      <c r="AD691" s="13"/>
    </row>
    <row r="692" spans="1:30" ht="12.75">
      <c r="A692" s="12" t="s">
        <v>218</v>
      </c>
      <c r="B692" s="12" t="s">
        <v>259</v>
      </c>
      <c r="C692" s="13"/>
      <c r="D692" s="26">
        <f t="shared" si="65"/>
        <v>85.66743194489997</v>
      </c>
      <c r="E692" s="26">
        <f t="shared" si="66"/>
        <v>14.332568055100026</v>
      </c>
      <c r="F692" s="26">
        <f t="shared" si="76"/>
        <v>97.3583460949464</v>
      </c>
      <c r="G692" s="26">
        <f t="shared" si="76"/>
        <v>0.8422664624808576</v>
      </c>
      <c r="H692" s="26">
        <f t="shared" si="76"/>
        <v>1.7611026033690658</v>
      </c>
      <c r="I692" s="26"/>
      <c r="J692" s="13"/>
      <c r="K692" s="26">
        <f t="shared" si="77"/>
        <v>42.74478961856075</v>
      </c>
      <c r="L692" s="26">
        <f t="shared" si="77"/>
        <v>24.459300039323633</v>
      </c>
      <c r="M692" s="13"/>
      <c r="N692" s="26">
        <f t="shared" si="78"/>
        <v>17.302398741643728</v>
      </c>
      <c r="O692" s="26">
        <f t="shared" si="78"/>
        <v>2.162799842705466</v>
      </c>
      <c r="P692" s="13"/>
      <c r="Q692" s="26">
        <f t="shared" si="79"/>
        <v>5.662603224537947</v>
      </c>
      <c r="R692" s="26">
        <f t="shared" si="79"/>
        <v>2.2021234762092017</v>
      </c>
      <c r="S692" s="26">
        <f t="shared" si="79"/>
        <v>2.162799842705466</v>
      </c>
      <c r="T692" s="26">
        <f t="shared" si="79"/>
        <v>0.31458906802988595</v>
      </c>
      <c r="U692" s="26">
        <f t="shared" si="79"/>
        <v>0.47188360204482893</v>
      </c>
      <c r="V692" s="26">
        <f t="shared" si="79"/>
        <v>0.47188360204482893</v>
      </c>
      <c r="W692" s="26">
        <f t="shared" si="79"/>
        <v>0.8257963035784507</v>
      </c>
      <c r="X692" s="26">
        <f t="shared" si="79"/>
        <v>0.2752654345261502</v>
      </c>
      <c r="Y692" s="26">
        <f t="shared" si="79"/>
        <v>0.3539127015336217</v>
      </c>
      <c r="Z692" s="26">
        <f t="shared" si="79"/>
        <v>0.47188360204482893</v>
      </c>
      <c r="AA692" s="26">
        <f t="shared" si="79"/>
        <v>0.11797090051120723</v>
      </c>
      <c r="AB692" s="27"/>
      <c r="AC692" s="12">
        <f t="shared" si="71"/>
        <v>99.99999999999999</v>
      </c>
      <c r="AD692" s="13"/>
    </row>
    <row r="693" spans="1:30" ht="12.75">
      <c r="A693" s="14" t="s">
        <v>218</v>
      </c>
      <c r="B693" s="14" t="s">
        <v>260</v>
      </c>
      <c r="C693" s="13"/>
      <c r="D693" s="28">
        <f t="shared" si="65"/>
        <v>88.4090909090909</v>
      </c>
      <c r="E693" s="28">
        <f t="shared" si="66"/>
        <v>11.590909090909093</v>
      </c>
      <c r="F693" s="28">
        <f t="shared" si="76"/>
        <v>97.4293059125964</v>
      </c>
      <c r="G693" s="28">
        <f t="shared" si="76"/>
        <v>2.056555269922879</v>
      </c>
      <c r="H693" s="28">
        <f t="shared" si="76"/>
        <v>0.5141388174807198</v>
      </c>
      <c r="I693" s="28"/>
      <c r="J693" s="13"/>
      <c r="K693" s="28">
        <f t="shared" si="77"/>
        <v>25.593667546174142</v>
      </c>
      <c r="L693" s="28">
        <f t="shared" si="77"/>
        <v>16.358839050131927</v>
      </c>
      <c r="M693" s="13"/>
      <c r="N693" s="28">
        <f t="shared" si="78"/>
        <v>43.79947229551451</v>
      </c>
      <c r="O693" s="28">
        <f t="shared" si="78"/>
        <v>3.430079155672823</v>
      </c>
      <c r="P693" s="13"/>
      <c r="Q693" s="28">
        <f t="shared" si="79"/>
        <v>1.3192612137203166</v>
      </c>
      <c r="R693" s="28">
        <f t="shared" si="79"/>
        <v>3.6939313984168867</v>
      </c>
      <c r="S693" s="28">
        <f t="shared" si="79"/>
        <v>2.37467018469657</v>
      </c>
      <c r="T693" s="28">
        <f t="shared" si="79"/>
        <v>0.7915567282321899</v>
      </c>
      <c r="U693" s="28">
        <f t="shared" si="79"/>
        <v>1.5831134564643798</v>
      </c>
      <c r="V693" s="28">
        <f t="shared" si="79"/>
        <v>0</v>
      </c>
      <c r="W693" s="28">
        <f t="shared" si="79"/>
        <v>0</v>
      </c>
      <c r="X693" s="28">
        <f t="shared" si="79"/>
        <v>0.2638522427440633</v>
      </c>
      <c r="Y693" s="28">
        <f t="shared" si="79"/>
        <v>0.2638522427440633</v>
      </c>
      <c r="Z693" s="28">
        <f t="shared" si="79"/>
        <v>0.2638522427440633</v>
      </c>
      <c r="AA693" s="28">
        <f t="shared" si="79"/>
        <v>0.2638522427440633</v>
      </c>
      <c r="AB693" s="27"/>
      <c r="AC693" s="14">
        <f t="shared" si="71"/>
        <v>100.00000000000001</v>
      </c>
      <c r="AD693" s="13"/>
    </row>
    <row r="694" spans="1:30" ht="12.75">
      <c r="A694" s="12" t="s">
        <v>218</v>
      </c>
      <c r="B694" s="12" t="s">
        <v>261</v>
      </c>
      <c r="C694" s="13"/>
      <c r="D694" s="26">
        <f t="shared" si="65"/>
        <v>82.96122209165688</v>
      </c>
      <c r="E694" s="26">
        <f t="shared" si="66"/>
        <v>17.03877790834312</v>
      </c>
      <c r="F694" s="26">
        <f t="shared" si="76"/>
        <v>97.45042492917847</v>
      </c>
      <c r="G694" s="26">
        <f t="shared" si="76"/>
        <v>1.13314447592068</v>
      </c>
      <c r="H694" s="26">
        <f t="shared" si="76"/>
        <v>1.4164305949008498</v>
      </c>
      <c r="I694" s="26"/>
      <c r="J694" s="13"/>
      <c r="K694" s="26">
        <f t="shared" si="77"/>
        <v>34.44767441860465</v>
      </c>
      <c r="L694" s="26">
        <f t="shared" si="77"/>
        <v>28.343023255813954</v>
      </c>
      <c r="M694" s="13"/>
      <c r="N694" s="26">
        <f t="shared" si="78"/>
        <v>26.308139534883722</v>
      </c>
      <c r="O694" s="26">
        <f t="shared" si="78"/>
        <v>0.872093023255814</v>
      </c>
      <c r="P694" s="13"/>
      <c r="Q694" s="26">
        <f t="shared" si="79"/>
        <v>3.197674418604651</v>
      </c>
      <c r="R694" s="26">
        <f t="shared" si="79"/>
        <v>0.7267441860465116</v>
      </c>
      <c r="S694" s="26">
        <f t="shared" si="79"/>
        <v>1.744186046511628</v>
      </c>
      <c r="T694" s="26">
        <f t="shared" si="79"/>
        <v>0.436046511627907</v>
      </c>
      <c r="U694" s="26">
        <f t="shared" si="79"/>
        <v>0.5813953488372093</v>
      </c>
      <c r="V694" s="26">
        <f t="shared" si="79"/>
        <v>0.7267441860465116</v>
      </c>
      <c r="W694" s="26">
        <f t="shared" si="79"/>
        <v>0.29069767441860467</v>
      </c>
      <c r="X694" s="26">
        <f t="shared" si="79"/>
        <v>0.7267441860465116</v>
      </c>
      <c r="Y694" s="26">
        <f t="shared" si="79"/>
        <v>1.1627906976744187</v>
      </c>
      <c r="Z694" s="26">
        <f t="shared" si="79"/>
        <v>0.436046511627907</v>
      </c>
      <c r="AA694" s="26">
        <f t="shared" si="79"/>
        <v>0</v>
      </c>
      <c r="AB694" s="27"/>
      <c r="AC694" s="12">
        <f t="shared" si="71"/>
        <v>100.00000000000003</v>
      </c>
      <c r="AD694" s="13"/>
    </row>
    <row r="695" spans="1:30" ht="12.75">
      <c r="A695" s="14" t="s">
        <v>218</v>
      </c>
      <c r="B695" s="14" t="s">
        <v>262</v>
      </c>
      <c r="C695" s="13"/>
      <c r="D695" s="28">
        <f t="shared" si="65"/>
        <v>84.96659242761693</v>
      </c>
      <c r="E695" s="28">
        <f t="shared" si="66"/>
        <v>15.03340757238307</v>
      </c>
      <c r="F695" s="28">
        <f t="shared" si="76"/>
        <v>96.3302752293578</v>
      </c>
      <c r="G695" s="28">
        <f t="shared" si="76"/>
        <v>1.7038007863695936</v>
      </c>
      <c r="H695" s="28">
        <f t="shared" si="76"/>
        <v>1.9659239842726082</v>
      </c>
      <c r="I695" s="28"/>
      <c r="J695" s="13"/>
      <c r="K695" s="28">
        <f t="shared" si="77"/>
        <v>34.14965986394558</v>
      </c>
      <c r="L695" s="28">
        <f t="shared" si="77"/>
        <v>22.58503401360544</v>
      </c>
      <c r="M695" s="13"/>
      <c r="N695" s="28">
        <f t="shared" si="78"/>
        <v>27.891156462585034</v>
      </c>
      <c r="O695" s="28">
        <f t="shared" si="78"/>
        <v>1.4965986394557824</v>
      </c>
      <c r="P695" s="13"/>
      <c r="Q695" s="28">
        <f t="shared" si="79"/>
        <v>5.850340136054422</v>
      </c>
      <c r="R695" s="28">
        <f t="shared" si="79"/>
        <v>2.312925170068027</v>
      </c>
      <c r="S695" s="28">
        <f t="shared" si="79"/>
        <v>1.9047619047619047</v>
      </c>
      <c r="T695" s="28">
        <f t="shared" si="79"/>
        <v>0.54421768707483</v>
      </c>
      <c r="U695" s="28">
        <f t="shared" si="79"/>
        <v>0.8163265306122449</v>
      </c>
      <c r="V695" s="28">
        <f t="shared" si="79"/>
        <v>0.54421768707483</v>
      </c>
      <c r="W695" s="28">
        <f t="shared" si="79"/>
        <v>0.9523809523809523</v>
      </c>
      <c r="X695" s="28">
        <f t="shared" si="79"/>
        <v>0.272108843537415</v>
      </c>
      <c r="Y695" s="28">
        <f t="shared" si="79"/>
        <v>0</v>
      </c>
      <c r="Z695" s="28">
        <f t="shared" si="79"/>
        <v>0.54421768707483</v>
      </c>
      <c r="AA695" s="28">
        <f t="shared" si="79"/>
        <v>0.1360544217687075</v>
      </c>
      <c r="AB695" s="27"/>
      <c r="AC695" s="14">
        <f t="shared" si="71"/>
        <v>100</v>
      </c>
      <c r="AD695" s="13"/>
    </row>
    <row r="696" spans="1:30" ht="12.75">
      <c r="A696" s="12" t="s">
        <v>218</v>
      </c>
      <c r="B696" s="12" t="s">
        <v>263</v>
      </c>
      <c r="C696" s="13"/>
      <c r="D696" s="26">
        <f t="shared" si="65"/>
        <v>86.11825192802057</v>
      </c>
      <c r="E696" s="26">
        <f t="shared" si="66"/>
        <v>13.88174807197943</v>
      </c>
      <c r="F696" s="26">
        <f t="shared" si="76"/>
        <v>96.86567164179104</v>
      </c>
      <c r="G696" s="26">
        <f t="shared" si="76"/>
        <v>1.1940298507462686</v>
      </c>
      <c r="H696" s="26">
        <f t="shared" si="76"/>
        <v>1.9402985074626866</v>
      </c>
      <c r="I696" s="26"/>
      <c r="J696" s="13"/>
      <c r="K696" s="26">
        <f t="shared" si="77"/>
        <v>29.121725731895225</v>
      </c>
      <c r="L696" s="26">
        <f t="shared" si="77"/>
        <v>25.115562403697997</v>
      </c>
      <c r="M696" s="13"/>
      <c r="N696" s="26">
        <f t="shared" si="78"/>
        <v>29.58397534668721</v>
      </c>
      <c r="O696" s="26">
        <f t="shared" si="78"/>
        <v>2.4653312788906008</v>
      </c>
      <c r="P696" s="13"/>
      <c r="Q696" s="26">
        <f t="shared" si="79"/>
        <v>3.235747303543914</v>
      </c>
      <c r="R696" s="26">
        <f t="shared" si="79"/>
        <v>3.235747303543914</v>
      </c>
      <c r="S696" s="26">
        <f t="shared" si="79"/>
        <v>2.9275808936825887</v>
      </c>
      <c r="T696" s="26">
        <f t="shared" si="79"/>
        <v>0.4622496147919877</v>
      </c>
      <c r="U696" s="26">
        <f t="shared" si="79"/>
        <v>0.9244992295839753</v>
      </c>
      <c r="V696" s="26">
        <f t="shared" si="79"/>
        <v>0.4622496147919877</v>
      </c>
      <c r="W696" s="26">
        <f t="shared" si="79"/>
        <v>0</v>
      </c>
      <c r="X696" s="26">
        <f t="shared" si="79"/>
        <v>0.6163328197226502</v>
      </c>
      <c r="Y696" s="26">
        <f t="shared" si="79"/>
        <v>1.386748844375963</v>
      </c>
      <c r="Z696" s="26">
        <f t="shared" si="79"/>
        <v>0.15408320493066255</v>
      </c>
      <c r="AA696" s="26">
        <f t="shared" si="79"/>
        <v>0.3081664098613251</v>
      </c>
      <c r="AB696" s="27"/>
      <c r="AC696" s="12">
        <f t="shared" si="71"/>
        <v>99.99999999999999</v>
      </c>
      <c r="AD696" s="13"/>
    </row>
    <row r="697" spans="1:30" ht="12.75">
      <c r="A697" s="14" t="s">
        <v>218</v>
      </c>
      <c r="B697" s="14" t="s">
        <v>264</v>
      </c>
      <c r="C697" s="13"/>
      <c r="D697" s="28">
        <f t="shared" si="65"/>
        <v>85.771012574454</v>
      </c>
      <c r="E697" s="28">
        <f t="shared" si="66"/>
        <v>14.228987425545995</v>
      </c>
      <c r="F697" s="28">
        <f t="shared" si="76"/>
        <v>95.83333333333333</v>
      </c>
      <c r="G697" s="28">
        <f t="shared" si="76"/>
        <v>0.9259259259259259</v>
      </c>
      <c r="H697" s="28">
        <f t="shared" si="76"/>
        <v>3.240740740740741</v>
      </c>
      <c r="I697" s="28"/>
      <c r="J697" s="13"/>
      <c r="K697" s="28">
        <f t="shared" si="77"/>
        <v>31.239935587761675</v>
      </c>
      <c r="L697" s="28">
        <f t="shared" si="77"/>
        <v>17.793880837359097</v>
      </c>
      <c r="M697" s="13"/>
      <c r="N697" s="28">
        <f t="shared" si="78"/>
        <v>33.73590982286635</v>
      </c>
      <c r="O697" s="28">
        <f t="shared" si="78"/>
        <v>3.3011272141706924</v>
      </c>
      <c r="P697" s="13"/>
      <c r="Q697" s="28">
        <f t="shared" si="79"/>
        <v>3.784219001610306</v>
      </c>
      <c r="R697" s="28">
        <f t="shared" si="79"/>
        <v>4.025764895330113</v>
      </c>
      <c r="S697" s="28">
        <f t="shared" si="79"/>
        <v>2.1739130434782608</v>
      </c>
      <c r="T697" s="28">
        <f t="shared" si="79"/>
        <v>0.4025764895330113</v>
      </c>
      <c r="U697" s="28">
        <f t="shared" si="79"/>
        <v>1.1272141706924315</v>
      </c>
      <c r="V697" s="28">
        <f t="shared" si="79"/>
        <v>0.8051529790660226</v>
      </c>
      <c r="W697" s="28">
        <f t="shared" si="79"/>
        <v>0.644122383252818</v>
      </c>
      <c r="X697" s="28">
        <f t="shared" si="79"/>
        <v>0.24154589371980675</v>
      </c>
      <c r="Y697" s="28">
        <f t="shared" si="79"/>
        <v>0</v>
      </c>
      <c r="Z697" s="28">
        <f t="shared" si="79"/>
        <v>0.4830917874396135</v>
      </c>
      <c r="AA697" s="28">
        <f t="shared" si="79"/>
        <v>0.24154589371980675</v>
      </c>
      <c r="AB697" s="27"/>
      <c r="AC697" s="14">
        <f t="shared" si="71"/>
        <v>100</v>
      </c>
      <c r="AD697" s="13"/>
    </row>
    <row r="698" spans="1:30" ht="12.75">
      <c r="A698" s="12" t="s">
        <v>218</v>
      </c>
      <c r="B698" s="12" t="s">
        <v>265</v>
      </c>
      <c r="C698" s="13"/>
      <c r="D698" s="26">
        <f t="shared" si="65"/>
        <v>86.5909090909091</v>
      </c>
      <c r="E698" s="26">
        <f t="shared" si="66"/>
        <v>13.409090909090907</v>
      </c>
      <c r="F698" s="26">
        <f t="shared" si="76"/>
        <v>97.3753280839895</v>
      </c>
      <c r="G698" s="26">
        <f t="shared" si="76"/>
        <v>0.9186351706036745</v>
      </c>
      <c r="H698" s="26">
        <f t="shared" si="76"/>
        <v>1.7060367454068242</v>
      </c>
      <c r="I698" s="26"/>
      <c r="J698" s="13"/>
      <c r="K698" s="26">
        <f t="shared" si="77"/>
        <v>32.47978436657682</v>
      </c>
      <c r="L698" s="26">
        <f t="shared" si="77"/>
        <v>25.87601078167116</v>
      </c>
      <c r="M698" s="13"/>
      <c r="N698" s="26">
        <f t="shared" si="78"/>
        <v>28.16711590296496</v>
      </c>
      <c r="O698" s="26">
        <f t="shared" si="78"/>
        <v>0.8086253369272237</v>
      </c>
      <c r="P698" s="13"/>
      <c r="Q698" s="26">
        <f t="shared" si="79"/>
        <v>5.390835579514825</v>
      </c>
      <c r="R698" s="26">
        <f t="shared" si="79"/>
        <v>2.2911051212938007</v>
      </c>
      <c r="S698" s="26">
        <f t="shared" si="79"/>
        <v>1.3477088948787062</v>
      </c>
      <c r="T698" s="26">
        <f t="shared" si="79"/>
        <v>0.2695417789757412</v>
      </c>
      <c r="U698" s="26">
        <f t="shared" si="79"/>
        <v>1.2129380053908356</v>
      </c>
      <c r="V698" s="26">
        <f t="shared" si="79"/>
        <v>0.6738544474393531</v>
      </c>
      <c r="W698" s="26">
        <f t="shared" si="79"/>
        <v>0.1347708894878706</v>
      </c>
      <c r="X698" s="26">
        <f t="shared" si="79"/>
        <v>0.1347708894878706</v>
      </c>
      <c r="Y698" s="26">
        <f t="shared" si="79"/>
        <v>0.9433962264150944</v>
      </c>
      <c r="Z698" s="26">
        <f t="shared" si="79"/>
        <v>0.2695417789757412</v>
      </c>
      <c r="AA698" s="26">
        <f t="shared" si="79"/>
        <v>0</v>
      </c>
      <c r="AB698" s="27"/>
      <c r="AC698" s="12">
        <f t="shared" si="71"/>
        <v>99.99999999999997</v>
      </c>
      <c r="AD698" s="13"/>
    </row>
    <row r="699" spans="1:30" ht="12.75">
      <c r="A699" s="14" t="s">
        <v>218</v>
      </c>
      <c r="B699" s="14" t="s">
        <v>266</v>
      </c>
      <c r="C699" s="13"/>
      <c r="D699" s="28">
        <f t="shared" si="65"/>
        <v>88.56569709127382</v>
      </c>
      <c r="E699" s="28">
        <f t="shared" si="66"/>
        <v>11.434302908726181</v>
      </c>
      <c r="F699" s="28">
        <f t="shared" si="76"/>
        <v>96.82899207248018</v>
      </c>
      <c r="G699" s="28">
        <f t="shared" si="76"/>
        <v>1.1325028312570782</v>
      </c>
      <c r="H699" s="28">
        <f t="shared" si="76"/>
        <v>2.0385050962627407</v>
      </c>
      <c r="I699" s="28"/>
      <c r="J699" s="13"/>
      <c r="K699" s="28">
        <f t="shared" si="77"/>
        <v>28.538011695906434</v>
      </c>
      <c r="L699" s="28">
        <f t="shared" si="77"/>
        <v>21.98830409356725</v>
      </c>
      <c r="M699" s="13"/>
      <c r="N699" s="28">
        <f t="shared" si="78"/>
        <v>30.994152046783626</v>
      </c>
      <c r="O699" s="28">
        <f t="shared" si="78"/>
        <v>1.871345029239766</v>
      </c>
      <c r="P699" s="13"/>
      <c r="Q699" s="28">
        <f t="shared" si="79"/>
        <v>2.573099415204678</v>
      </c>
      <c r="R699" s="28">
        <f t="shared" si="79"/>
        <v>5.380116959064328</v>
      </c>
      <c r="S699" s="28">
        <f t="shared" si="79"/>
        <v>2.807017543859649</v>
      </c>
      <c r="T699" s="28">
        <f t="shared" si="79"/>
        <v>0.5847953216374269</v>
      </c>
      <c r="U699" s="28">
        <f t="shared" si="79"/>
        <v>0.935672514619883</v>
      </c>
      <c r="V699" s="28">
        <f t="shared" si="79"/>
        <v>0.8187134502923976</v>
      </c>
      <c r="W699" s="28">
        <f t="shared" si="79"/>
        <v>0.23391812865497075</v>
      </c>
      <c r="X699" s="28">
        <f t="shared" si="79"/>
        <v>1.871345029239766</v>
      </c>
      <c r="Y699" s="28">
        <f t="shared" si="79"/>
        <v>0.7017543859649122</v>
      </c>
      <c r="Z699" s="28">
        <f t="shared" si="79"/>
        <v>0.5847953216374269</v>
      </c>
      <c r="AA699" s="28">
        <f t="shared" si="79"/>
        <v>0.11695906432748537</v>
      </c>
      <c r="AB699" s="27"/>
      <c r="AC699" s="14">
        <f t="shared" si="71"/>
        <v>100</v>
      </c>
      <c r="AD699" s="13"/>
    </row>
    <row r="700" spans="1:30" ht="12.75">
      <c r="A700" s="12" t="s">
        <v>218</v>
      </c>
      <c r="B700" s="12" t="s">
        <v>267</v>
      </c>
      <c r="C700" s="13"/>
      <c r="D700" s="26">
        <f t="shared" si="65"/>
        <v>85.57692307692308</v>
      </c>
      <c r="E700" s="26">
        <f t="shared" si="66"/>
        <v>14.42307692307692</v>
      </c>
      <c r="F700" s="26">
        <f aca="true" t="shared" si="80" ref="F700:H715">F244*100/$E244</f>
        <v>97.75280898876404</v>
      </c>
      <c r="G700" s="26">
        <f t="shared" si="80"/>
        <v>0.898876404494382</v>
      </c>
      <c r="H700" s="26">
        <f t="shared" si="80"/>
        <v>1.348314606741573</v>
      </c>
      <c r="I700" s="26"/>
      <c r="J700" s="13"/>
      <c r="K700" s="26">
        <f aca="true" t="shared" si="81" ref="K700:L715">K244*100/$AC244</f>
        <v>39.310344827586206</v>
      </c>
      <c r="L700" s="26">
        <f t="shared" si="81"/>
        <v>23.908045977011493</v>
      </c>
      <c r="M700" s="13"/>
      <c r="N700" s="26">
        <f aca="true" t="shared" si="82" ref="N700:O715">N244*100/$AC244</f>
        <v>20</v>
      </c>
      <c r="O700" s="26">
        <f t="shared" si="82"/>
        <v>5.287356321839081</v>
      </c>
      <c r="P700" s="13"/>
      <c r="Q700" s="26">
        <f aca="true" t="shared" si="83" ref="Q700:AA715">Q244*100/$AC244</f>
        <v>3.9080459770114944</v>
      </c>
      <c r="R700" s="26">
        <f t="shared" si="83"/>
        <v>2.9885057471264367</v>
      </c>
      <c r="S700" s="26">
        <f t="shared" si="83"/>
        <v>1.3793103448275863</v>
      </c>
      <c r="T700" s="26">
        <f t="shared" si="83"/>
        <v>0.9195402298850575</v>
      </c>
      <c r="U700" s="26">
        <f t="shared" si="83"/>
        <v>0.6896551724137931</v>
      </c>
      <c r="V700" s="26">
        <f t="shared" si="83"/>
        <v>0.22988505747126436</v>
      </c>
      <c r="W700" s="26">
        <f t="shared" si="83"/>
        <v>0</v>
      </c>
      <c r="X700" s="26">
        <f t="shared" si="83"/>
        <v>0.22988505747126436</v>
      </c>
      <c r="Y700" s="26">
        <f t="shared" si="83"/>
        <v>0.22988505747126436</v>
      </c>
      <c r="Z700" s="26">
        <f t="shared" si="83"/>
        <v>0.9195402298850575</v>
      </c>
      <c r="AA700" s="26">
        <f t="shared" si="83"/>
        <v>0</v>
      </c>
      <c r="AB700" s="27"/>
      <c r="AC700" s="12">
        <f t="shared" si="71"/>
        <v>100.00000000000001</v>
      </c>
      <c r="AD700" s="13"/>
    </row>
    <row r="701" spans="1:30" ht="12.75">
      <c r="A701" s="14" t="s">
        <v>218</v>
      </c>
      <c r="B701" s="14" t="s">
        <v>268</v>
      </c>
      <c r="C701" s="13"/>
      <c r="D701" s="28">
        <f t="shared" si="65"/>
        <v>88.40579710144928</v>
      </c>
      <c r="E701" s="28">
        <f t="shared" si="66"/>
        <v>11.59420289855072</v>
      </c>
      <c r="F701" s="28">
        <f t="shared" si="80"/>
        <v>97.64344262295081</v>
      </c>
      <c r="G701" s="28">
        <f t="shared" si="80"/>
        <v>0.9221311475409836</v>
      </c>
      <c r="H701" s="28">
        <f t="shared" si="80"/>
        <v>1.4344262295081966</v>
      </c>
      <c r="I701" s="28"/>
      <c r="J701" s="13"/>
      <c r="K701" s="28">
        <f t="shared" si="81"/>
        <v>29.171038824763905</v>
      </c>
      <c r="L701" s="28">
        <f t="shared" si="81"/>
        <v>15.320041972717734</v>
      </c>
      <c r="M701" s="13"/>
      <c r="N701" s="28">
        <f t="shared" si="82"/>
        <v>43.23189926547744</v>
      </c>
      <c r="O701" s="28">
        <f t="shared" si="82"/>
        <v>1.2591815320041972</v>
      </c>
      <c r="P701" s="13"/>
      <c r="Q701" s="28">
        <f t="shared" si="83"/>
        <v>4.092339979013641</v>
      </c>
      <c r="R701" s="28">
        <f t="shared" si="83"/>
        <v>2.5183630640083945</v>
      </c>
      <c r="S701" s="28">
        <f t="shared" si="83"/>
        <v>1.0493179433368311</v>
      </c>
      <c r="T701" s="28">
        <f t="shared" si="83"/>
        <v>0.2098635886673662</v>
      </c>
      <c r="U701" s="28">
        <f t="shared" si="83"/>
        <v>1.3641133263378804</v>
      </c>
      <c r="V701" s="28">
        <f t="shared" si="83"/>
        <v>0.3147953830010493</v>
      </c>
      <c r="W701" s="28">
        <f t="shared" si="83"/>
        <v>0.2098635886673662</v>
      </c>
      <c r="X701" s="28">
        <f t="shared" si="83"/>
        <v>0.4197271773347324</v>
      </c>
      <c r="Y701" s="28">
        <f t="shared" si="83"/>
        <v>0.4197271773347324</v>
      </c>
      <c r="Z701" s="28">
        <f t="shared" si="83"/>
        <v>0.1049317943336831</v>
      </c>
      <c r="AA701" s="28">
        <f t="shared" si="83"/>
        <v>0.3147953830010493</v>
      </c>
      <c r="AB701" s="27"/>
      <c r="AC701" s="14">
        <f t="shared" si="71"/>
        <v>100</v>
      </c>
      <c r="AD701" s="13"/>
    </row>
    <row r="702" spans="1:30" ht="12.75">
      <c r="A702" s="12" t="s">
        <v>218</v>
      </c>
      <c r="B702" s="12" t="s">
        <v>269</v>
      </c>
      <c r="C702" s="13"/>
      <c r="D702" s="26">
        <f t="shared" si="65"/>
        <v>87.25231175693527</v>
      </c>
      <c r="E702" s="26">
        <f t="shared" si="66"/>
        <v>12.74768824306473</v>
      </c>
      <c r="F702" s="26">
        <f t="shared" si="80"/>
        <v>96.97199091597275</v>
      </c>
      <c r="G702" s="26">
        <f t="shared" si="80"/>
        <v>1.4383043149129446</v>
      </c>
      <c r="H702" s="26">
        <f t="shared" si="80"/>
        <v>1.5897047691143074</v>
      </c>
      <c r="I702" s="26"/>
      <c r="J702" s="13"/>
      <c r="K702" s="26">
        <f t="shared" si="81"/>
        <v>35.36299765807963</v>
      </c>
      <c r="L702" s="26">
        <f t="shared" si="81"/>
        <v>20.9992193598751</v>
      </c>
      <c r="M702" s="13"/>
      <c r="N702" s="26">
        <f t="shared" si="82"/>
        <v>26.61982825917252</v>
      </c>
      <c r="O702" s="26">
        <f t="shared" si="82"/>
        <v>2.263856362217018</v>
      </c>
      <c r="P702" s="13"/>
      <c r="Q702" s="26">
        <f t="shared" si="83"/>
        <v>5.308352849336456</v>
      </c>
      <c r="R702" s="26">
        <f t="shared" si="83"/>
        <v>3.0444964871194378</v>
      </c>
      <c r="S702" s="26">
        <f t="shared" si="83"/>
        <v>1.7174082747853239</v>
      </c>
      <c r="T702" s="26">
        <f t="shared" si="83"/>
        <v>0.936768149882904</v>
      </c>
      <c r="U702" s="26">
        <f t="shared" si="83"/>
        <v>0.78064012490242</v>
      </c>
      <c r="V702" s="26">
        <f t="shared" si="83"/>
        <v>0.234192037470726</v>
      </c>
      <c r="W702" s="26">
        <f t="shared" si="83"/>
        <v>0.624512099921936</v>
      </c>
      <c r="X702" s="26">
        <f t="shared" si="83"/>
        <v>0.468384074941452</v>
      </c>
      <c r="Y702" s="26">
        <f t="shared" si="83"/>
        <v>0.624512099921936</v>
      </c>
      <c r="Z702" s="26">
        <f t="shared" si="83"/>
        <v>0.546448087431694</v>
      </c>
      <c r="AA702" s="26">
        <f t="shared" si="83"/>
        <v>0.468384074941452</v>
      </c>
      <c r="AB702" s="27"/>
      <c r="AC702" s="12">
        <f t="shared" si="71"/>
        <v>99.99999999999999</v>
      </c>
      <c r="AD702" s="13"/>
    </row>
    <row r="703" spans="1:30" ht="12.75">
      <c r="A703" s="14" t="s">
        <v>218</v>
      </c>
      <c r="B703" s="14" t="s">
        <v>270</v>
      </c>
      <c r="C703" s="13"/>
      <c r="D703" s="28">
        <f t="shared" si="65"/>
        <v>85.77981651376147</v>
      </c>
      <c r="E703" s="28">
        <f t="shared" si="66"/>
        <v>14.220183486238525</v>
      </c>
      <c r="F703" s="28">
        <f t="shared" si="80"/>
        <v>96.20320855614973</v>
      </c>
      <c r="G703" s="28">
        <f t="shared" si="80"/>
        <v>1.4973262032085561</v>
      </c>
      <c r="H703" s="28">
        <f t="shared" si="80"/>
        <v>2.299465240641711</v>
      </c>
      <c r="I703" s="28"/>
      <c r="J703" s="13"/>
      <c r="K703" s="28">
        <f t="shared" si="81"/>
        <v>32.295719844357976</v>
      </c>
      <c r="L703" s="28">
        <f t="shared" si="81"/>
        <v>19.510839355197334</v>
      </c>
      <c r="M703" s="13"/>
      <c r="N703" s="28">
        <f t="shared" si="82"/>
        <v>31.962201222901612</v>
      </c>
      <c r="O703" s="28">
        <f t="shared" si="82"/>
        <v>1.8343524180100055</v>
      </c>
      <c r="P703" s="13"/>
      <c r="Q703" s="28">
        <f t="shared" si="83"/>
        <v>3.5575319622012227</v>
      </c>
      <c r="R703" s="28">
        <f t="shared" si="83"/>
        <v>5.558643690939411</v>
      </c>
      <c r="S703" s="28">
        <f t="shared" si="83"/>
        <v>2.2790439132851583</v>
      </c>
      <c r="T703" s="28">
        <f t="shared" si="83"/>
        <v>0.33351862145636463</v>
      </c>
      <c r="U703" s="28">
        <f t="shared" si="83"/>
        <v>0.500277932184547</v>
      </c>
      <c r="V703" s="28">
        <f t="shared" si="83"/>
        <v>0.22234574763757642</v>
      </c>
      <c r="W703" s="28">
        <f t="shared" si="83"/>
        <v>0.33351862145636463</v>
      </c>
      <c r="X703" s="28">
        <f t="shared" si="83"/>
        <v>0.33351862145636463</v>
      </c>
      <c r="Y703" s="28">
        <f t="shared" si="83"/>
        <v>0.38910505836575876</v>
      </c>
      <c r="Z703" s="28">
        <f t="shared" si="83"/>
        <v>0.6670372429127293</v>
      </c>
      <c r="AA703" s="28">
        <f t="shared" si="83"/>
        <v>0.22234574763757642</v>
      </c>
      <c r="AB703" s="27"/>
      <c r="AC703" s="14">
        <f t="shared" si="71"/>
        <v>99.99999999999999</v>
      </c>
      <c r="AD703" s="13"/>
    </row>
    <row r="704" spans="1:30" ht="12.75">
      <c r="A704" s="12" t="s">
        <v>218</v>
      </c>
      <c r="B704" s="12" t="s">
        <v>271</v>
      </c>
      <c r="C704" s="13"/>
      <c r="D704" s="26">
        <f t="shared" si="65"/>
        <v>83.64532019704434</v>
      </c>
      <c r="E704" s="26">
        <f t="shared" si="66"/>
        <v>16.35467980295566</v>
      </c>
      <c r="F704" s="26">
        <f t="shared" si="80"/>
        <v>95.87750294464075</v>
      </c>
      <c r="G704" s="26">
        <f t="shared" si="80"/>
        <v>1.8845700824499412</v>
      </c>
      <c r="H704" s="26">
        <f t="shared" si="80"/>
        <v>2.237926972909305</v>
      </c>
      <c r="I704" s="26"/>
      <c r="J704" s="13"/>
      <c r="K704" s="26">
        <f t="shared" si="81"/>
        <v>25.798525798525798</v>
      </c>
      <c r="L704" s="26">
        <f t="shared" si="81"/>
        <v>14.742014742014742</v>
      </c>
      <c r="M704" s="13"/>
      <c r="N704" s="26">
        <f t="shared" si="82"/>
        <v>42.75184275184275</v>
      </c>
      <c r="O704" s="26">
        <f t="shared" si="82"/>
        <v>2.0884520884520885</v>
      </c>
      <c r="P704" s="13"/>
      <c r="Q704" s="26">
        <f t="shared" si="83"/>
        <v>6.2653562653562656</v>
      </c>
      <c r="R704" s="26">
        <f t="shared" si="83"/>
        <v>2.457002457002457</v>
      </c>
      <c r="S704" s="26">
        <f t="shared" si="83"/>
        <v>1.9656019656019657</v>
      </c>
      <c r="T704" s="26">
        <f t="shared" si="83"/>
        <v>0.7371007371007371</v>
      </c>
      <c r="U704" s="26">
        <f t="shared" si="83"/>
        <v>0.9828009828009828</v>
      </c>
      <c r="V704" s="26">
        <f t="shared" si="83"/>
        <v>0.4914004914004914</v>
      </c>
      <c r="W704" s="26">
        <f t="shared" si="83"/>
        <v>0.9828009828009828</v>
      </c>
      <c r="X704" s="26">
        <f t="shared" si="83"/>
        <v>0.2457002457002457</v>
      </c>
      <c r="Y704" s="26">
        <f t="shared" si="83"/>
        <v>0</v>
      </c>
      <c r="Z704" s="26">
        <f t="shared" si="83"/>
        <v>0.36855036855036855</v>
      </c>
      <c r="AA704" s="26">
        <f t="shared" si="83"/>
        <v>0.12285012285012285</v>
      </c>
      <c r="AB704" s="27"/>
      <c r="AC704" s="12">
        <f t="shared" si="71"/>
        <v>100</v>
      </c>
      <c r="AD704" s="13"/>
    </row>
    <row r="705" spans="1:30" ht="12.75">
      <c r="A705" s="14" t="s">
        <v>218</v>
      </c>
      <c r="B705" s="14" t="s">
        <v>272</v>
      </c>
      <c r="C705" s="13"/>
      <c r="D705" s="28">
        <f t="shared" si="65"/>
        <v>89.5625</v>
      </c>
      <c r="E705" s="28">
        <f t="shared" si="66"/>
        <v>10.4375</v>
      </c>
      <c r="F705" s="28">
        <f t="shared" si="80"/>
        <v>96.7201674808095</v>
      </c>
      <c r="G705" s="28">
        <f t="shared" si="80"/>
        <v>1.1165387299371947</v>
      </c>
      <c r="H705" s="28">
        <f t="shared" si="80"/>
        <v>2.1632937892533146</v>
      </c>
      <c r="I705" s="28"/>
      <c r="J705" s="13"/>
      <c r="K705" s="28">
        <f t="shared" si="81"/>
        <v>32.97258297258297</v>
      </c>
      <c r="L705" s="28">
        <f t="shared" si="81"/>
        <v>27.056277056277057</v>
      </c>
      <c r="M705" s="13"/>
      <c r="N705" s="28">
        <f t="shared" si="82"/>
        <v>22.438672438672437</v>
      </c>
      <c r="O705" s="28">
        <f t="shared" si="82"/>
        <v>2.6695526695526697</v>
      </c>
      <c r="P705" s="13"/>
      <c r="Q705" s="28">
        <f t="shared" si="83"/>
        <v>5.555555555555555</v>
      </c>
      <c r="R705" s="28">
        <f t="shared" si="83"/>
        <v>2.7417027417027415</v>
      </c>
      <c r="S705" s="28">
        <f t="shared" si="83"/>
        <v>2.236652236652237</v>
      </c>
      <c r="T705" s="28">
        <f t="shared" si="83"/>
        <v>0.4329004329004329</v>
      </c>
      <c r="U705" s="28">
        <f t="shared" si="83"/>
        <v>0.7215007215007215</v>
      </c>
      <c r="V705" s="28">
        <f t="shared" si="83"/>
        <v>0.4329004329004329</v>
      </c>
      <c r="W705" s="28">
        <f t="shared" si="83"/>
        <v>0.6493506493506493</v>
      </c>
      <c r="X705" s="28">
        <f t="shared" si="83"/>
        <v>0.8658008658008658</v>
      </c>
      <c r="Y705" s="28">
        <f t="shared" si="83"/>
        <v>0.7215007215007215</v>
      </c>
      <c r="Z705" s="28">
        <f t="shared" si="83"/>
        <v>0.4329004329004329</v>
      </c>
      <c r="AA705" s="28">
        <f t="shared" si="83"/>
        <v>0.07215007215007214</v>
      </c>
      <c r="AB705" s="27"/>
      <c r="AC705" s="14">
        <f t="shared" si="71"/>
        <v>100</v>
      </c>
      <c r="AD705" s="13"/>
    </row>
    <row r="706" spans="1:30" ht="12.75">
      <c r="A706" s="12" t="s">
        <v>218</v>
      </c>
      <c r="B706" s="12" t="s">
        <v>273</v>
      </c>
      <c r="C706" s="13"/>
      <c r="D706" s="26">
        <f t="shared" si="65"/>
        <v>87.60223848471804</v>
      </c>
      <c r="E706" s="26">
        <f t="shared" si="66"/>
        <v>12.397761515281957</v>
      </c>
      <c r="F706" s="26">
        <f t="shared" si="80"/>
        <v>96.41277641277641</v>
      </c>
      <c r="G706" s="26">
        <f t="shared" si="80"/>
        <v>1.6216216216216217</v>
      </c>
      <c r="H706" s="26">
        <f t="shared" si="80"/>
        <v>1.9164619164619165</v>
      </c>
      <c r="I706" s="26"/>
      <c r="J706" s="13"/>
      <c r="K706" s="26">
        <f t="shared" si="81"/>
        <v>30.275229357798164</v>
      </c>
      <c r="L706" s="26">
        <f t="shared" si="81"/>
        <v>20.438328236493373</v>
      </c>
      <c r="M706" s="13"/>
      <c r="N706" s="26">
        <f t="shared" si="82"/>
        <v>29.357798165137616</v>
      </c>
      <c r="O706" s="26">
        <f t="shared" si="82"/>
        <v>4.026503567787971</v>
      </c>
      <c r="P706" s="13"/>
      <c r="Q706" s="26">
        <f t="shared" si="83"/>
        <v>6.320081549439347</v>
      </c>
      <c r="R706" s="26">
        <f t="shared" si="83"/>
        <v>3.2110091743119265</v>
      </c>
      <c r="S706" s="26">
        <f t="shared" si="83"/>
        <v>2.4464831804281344</v>
      </c>
      <c r="T706" s="26">
        <f t="shared" si="83"/>
        <v>1.070336391437309</v>
      </c>
      <c r="U706" s="26">
        <f t="shared" si="83"/>
        <v>0.3567787971457696</v>
      </c>
      <c r="V706" s="26">
        <f t="shared" si="83"/>
        <v>0.5606523955147809</v>
      </c>
      <c r="W706" s="26">
        <f t="shared" si="83"/>
        <v>0.45871559633027525</v>
      </c>
      <c r="X706" s="26">
        <f t="shared" si="83"/>
        <v>0.45871559633027525</v>
      </c>
      <c r="Y706" s="26">
        <f t="shared" si="83"/>
        <v>0.5606523955147809</v>
      </c>
      <c r="Z706" s="26">
        <f t="shared" si="83"/>
        <v>0.2038735983690112</v>
      </c>
      <c r="AA706" s="26">
        <f t="shared" si="83"/>
        <v>0.254841997961264</v>
      </c>
      <c r="AB706" s="27"/>
      <c r="AC706" s="12">
        <f t="shared" si="71"/>
        <v>100</v>
      </c>
      <c r="AD706" s="13"/>
    </row>
    <row r="707" spans="1:30" ht="12.75">
      <c r="A707" s="14" t="s">
        <v>218</v>
      </c>
      <c r="B707" s="14" t="s">
        <v>274</v>
      </c>
      <c r="C707" s="13"/>
      <c r="D707" s="28">
        <f t="shared" si="65"/>
        <v>88.96103896103897</v>
      </c>
      <c r="E707" s="28">
        <f t="shared" si="66"/>
        <v>11.038961038961034</v>
      </c>
      <c r="F707" s="28">
        <f t="shared" si="80"/>
        <v>97.28884254431699</v>
      </c>
      <c r="G707" s="28">
        <f t="shared" si="80"/>
        <v>1.1470281543274243</v>
      </c>
      <c r="H707" s="28">
        <f t="shared" si="80"/>
        <v>1.5641293013555788</v>
      </c>
      <c r="I707" s="28"/>
      <c r="J707" s="13"/>
      <c r="K707" s="28">
        <f t="shared" si="81"/>
        <v>24.115755627009648</v>
      </c>
      <c r="L707" s="28">
        <f t="shared" si="81"/>
        <v>19.506966773847804</v>
      </c>
      <c r="M707" s="13"/>
      <c r="N707" s="28">
        <f t="shared" si="82"/>
        <v>39.549839228295816</v>
      </c>
      <c r="O707" s="28">
        <f t="shared" si="82"/>
        <v>2.8938906752411575</v>
      </c>
      <c r="P707" s="13"/>
      <c r="Q707" s="28">
        <f t="shared" si="83"/>
        <v>5.251875669882101</v>
      </c>
      <c r="R707" s="28">
        <f t="shared" si="83"/>
        <v>3.8585209003215435</v>
      </c>
      <c r="S707" s="28">
        <f t="shared" si="83"/>
        <v>2.0364415862808145</v>
      </c>
      <c r="T707" s="28">
        <f t="shared" si="83"/>
        <v>0.10718113612004287</v>
      </c>
      <c r="U707" s="28">
        <f t="shared" si="83"/>
        <v>0.5359056806002144</v>
      </c>
      <c r="V707" s="28">
        <f t="shared" si="83"/>
        <v>0.4287245444801715</v>
      </c>
      <c r="W707" s="28">
        <f t="shared" si="83"/>
        <v>0.21436227224008575</v>
      </c>
      <c r="X707" s="28">
        <f t="shared" si="83"/>
        <v>0.4287245444801715</v>
      </c>
      <c r="Y707" s="28">
        <f t="shared" si="83"/>
        <v>0.6430868167202572</v>
      </c>
      <c r="Z707" s="28">
        <f t="shared" si="83"/>
        <v>0.3215434083601286</v>
      </c>
      <c r="AA707" s="28">
        <f t="shared" si="83"/>
        <v>0.10718113612004287</v>
      </c>
      <c r="AB707" s="27"/>
      <c r="AC707" s="14">
        <f t="shared" si="71"/>
        <v>100</v>
      </c>
      <c r="AD707" s="13"/>
    </row>
    <row r="708" spans="1:30" ht="12.75">
      <c r="A708" s="12" t="s">
        <v>218</v>
      </c>
      <c r="B708" s="12" t="s">
        <v>275</v>
      </c>
      <c r="C708" s="13"/>
      <c r="D708" s="26">
        <f t="shared" si="65"/>
        <v>84.29890848026868</v>
      </c>
      <c r="E708" s="26">
        <f t="shared" si="66"/>
        <v>15.701091519731321</v>
      </c>
      <c r="F708" s="26">
        <f t="shared" si="80"/>
        <v>96.71314741035856</v>
      </c>
      <c r="G708" s="26">
        <f t="shared" si="80"/>
        <v>1.294820717131474</v>
      </c>
      <c r="H708" s="26">
        <f t="shared" si="80"/>
        <v>1.9920318725099602</v>
      </c>
      <c r="I708" s="26"/>
      <c r="J708" s="13"/>
      <c r="K708" s="26">
        <f t="shared" si="81"/>
        <v>34.29454170957776</v>
      </c>
      <c r="L708" s="26">
        <f t="shared" si="81"/>
        <v>17.816683831101958</v>
      </c>
      <c r="M708" s="13"/>
      <c r="N708" s="26">
        <f t="shared" si="82"/>
        <v>29.866117404737384</v>
      </c>
      <c r="O708" s="26">
        <f t="shared" si="82"/>
        <v>2.677651905252317</v>
      </c>
      <c r="P708" s="13"/>
      <c r="Q708" s="26">
        <f t="shared" si="83"/>
        <v>4.016477857878476</v>
      </c>
      <c r="R708" s="26">
        <f t="shared" si="83"/>
        <v>3.604531410916581</v>
      </c>
      <c r="S708" s="26">
        <f t="shared" si="83"/>
        <v>2.47167868177137</v>
      </c>
      <c r="T708" s="26">
        <f t="shared" si="83"/>
        <v>0.7209062821833162</v>
      </c>
      <c r="U708" s="26">
        <f t="shared" si="83"/>
        <v>0.82389289392379</v>
      </c>
      <c r="V708" s="26">
        <f t="shared" si="83"/>
        <v>1.0298661174047374</v>
      </c>
      <c r="W708" s="26">
        <f t="shared" si="83"/>
        <v>0</v>
      </c>
      <c r="X708" s="26">
        <f t="shared" si="83"/>
        <v>1.132852729145211</v>
      </c>
      <c r="Y708" s="26">
        <f t="shared" si="83"/>
        <v>0.5149330587023687</v>
      </c>
      <c r="Z708" s="26">
        <f t="shared" si="83"/>
        <v>0.7209062821833162</v>
      </c>
      <c r="AA708" s="26">
        <f t="shared" si="83"/>
        <v>0.30895983522142123</v>
      </c>
      <c r="AB708" s="27"/>
      <c r="AC708" s="12">
        <f t="shared" si="71"/>
        <v>99.99999999999999</v>
      </c>
      <c r="AD708" s="13"/>
    </row>
    <row r="709" spans="1:30" ht="12.75">
      <c r="A709" s="14" t="s">
        <v>218</v>
      </c>
      <c r="B709" s="14" t="s">
        <v>276</v>
      </c>
      <c r="C709" s="13"/>
      <c r="D709" s="28">
        <f t="shared" si="65"/>
        <v>89.04267589388697</v>
      </c>
      <c r="E709" s="28">
        <f t="shared" si="66"/>
        <v>10.957324106113035</v>
      </c>
      <c r="F709" s="28">
        <f t="shared" si="80"/>
        <v>97.53886010362694</v>
      </c>
      <c r="G709" s="28">
        <f t="shared" si="80"/>
        <v>0.5181347150259067</v>
      </c>
      <c r="H709" s="28">
        <f t="shared" si="80"/>
        <v>1.9430051813471503</v>
      </c>
      <c r="I709" s="28"/>
      <c r="J709" s="13"/>
      <c r="K709" s="28">
        <f t="shared" si="81"/>
        <v>45.81673306772908</v>
      </c>
      <c r="L709" s="28">
        <f t="shared" si="81"/>
        <v>19.12350597609562</v>
      </c>
      <c r="M709" s="13"/>
      <c r="N709" s="28">
        <f t="shared" si="82"/>
        <v>20.584329349269588</v>
      </c>
      <c r="O709" s="28">
        <f t="shared" si="82"/>
        <v>2.9216467463479416</v>
      </c>
      <c r="P709" s="13"/>
      <c r="Q709" s="28">
        <f t="shared" si="83"/>
        <v>3.253652058432935</v>
      </c>
      <c r="R709" s="28">
        <f t="shared" si="83"/>
        <v>2.7888446215139444</v>
      </c>
      <c r="S709" s="28">
        <f t="shared" si="83"/>
        <v>1.9256308100929616</v>
      </c>
      <c r="T709" s="28">
        <f t="shared" si="83"/>
        <v>0.796812749003984</v>
      </c>
      <c r="U709" s="28">
        <f t="shared" si="83"/>
        <v>0.398406374501992</v>
      </c>
      <c r="V709" s="28">
        <f t="shared" si="83"/>
        <v>0.398406374501992</v>
      </c>
      <c r="W709" s="28">
        <f t="shared" si="83"/>
        <v>0.33200531208499334</v>
      </c>
      <c r="X709" s="28">
        <f t="shared" si="83"/>
        <v>0.33200531208499334</v>
      </c>
      <c r="Y709" s="28">
        <f t="shared" si="83"/>
        <v>0.398406374501992</v>
      </c>
      <c r="Z709" s="28">
        <f t="shared" si="83"/>
        <v>0.5312084993359893</v>
      </c>
      <c r="AA709" s="28">
        <f t="shared" si="83"/>
        <v>0.398406374501992</v>
      </c>
      <c r="AB709" s="27"/>
      <c r="AC709" s="14">
        <f t="shared" si="71"/>
        <v>99.99999999999997</v>
      </c>
      <c r="AD709" s="13"/>
    </row>
    <row r="710" spans="1:30" ht="12.75">
      <c r="A710" s="12" t="s">
        <v>218</v>
      </c>
      <c r="B710" s="12" t="s">
        <v>277</v>
      </c>
      <c r="C710" s="13"/>
      <c r="D710" s="26">
        <f t="shared" si="65"/>
        <v>88.15</v>
      </c>
      <c r="E710" s="26">
        <f t="shared" si="66"/>
        <v>11.849999999999994</v>
      </c>
      <c r="F710" s="26">
        <f t="shared" si="80"/>
        <v>96.25638116846285</v>
      </c>
      <c r="G710" s="26">
        <f t="shared" si="80"/>
        <v>1.191151446398185</v>
      </c>
      <c r="H710" s="26">
        <f t="shared" si="80"/>
        <v>2.552467385138968</v>
      </c>
      <c r="I710" s="26"/>
      <c r="J710" s="13"/>
      <c r="K710" s="26">
        <f t="shared" si="81"/>
        <v>31.054802592810844</v>
      </c>
      <c r="L710" s="26">
        <f t="shared" si="81"/>
        <v>24.160282852091928</v>
      </c>
      <c r="M710" s="13"/>
      <c r="N710" s="26">
        <f t="shared" si="82"/>
        <v>25.869180907483795</v>
      </c>
      <c r="O710" s="26">
        <f t="shared" si="82"/>
        <v>3.3588685916322922</v>
      </c>
      <c r="P710" s="13"/>
      <c r="Q710" s="26">
        <f t="shared" si="83"/>
        <v>7.071302298173247</v>
      </c>
      <c r="R710" s="26">
        <f t="shared" si="83"/>
        <v>3.2999410724808484</v>
      </c>
      <c r="S710" s="26">
        <f t="shared" si="83"/>
        <v>1.6499705362404242</v>
      </c>
      <c r="T710" s="26">
        <f t="shared" si="83"/>
        <v>0.5303476723629935</v>
      </c>
      <c r="U710" s="26">
        <f t="shared" si="83"/>
        <v>0.648202710665881</v>
      </c>
      <c r="V710" s="26">
        <f t="shared" si="83"/>
        <v>0.41249263406010606</v>
      </c>
      <c r="W710" s="26">
        <f t="shared" si="83"/>
        <v>0.5303476723629935</v>
      </c>
      <c r="X710" s="26">
        <f t="shared" si="83"/>
        <v>0.11785503830288745</v>
      </c>
      <c r="Y710" s="26">
        <f t="shared" si="83"/>
        <v>0.3535651149086623</v>
      </c>
      <c r="Z710" s="26">
        <f t="shared" si="83"/>
        <v>0.4714201532115498</v>
      </c>
      <c r="AA710" s="26">
        <f t="shared" si="83"/>
        <v>0.4714201532115498</v>
      </c>
      <c r="AB710" s="27"/>
      <c r="AC710" s="12">
        <f t="shared" si="71"/>
        <v>100.00000000000001</v>
      </c>
      <c r="AD710" s="13"/>
    </row>
    <row r="711" spans="1:30" ht="12.75">
      <c r="A711" s="14" t="s">
        <v>218</v>
      </c>
      <c r="B711" s="14" t="s">
        <v>278</v>
      </c>
      <c r="C711" s="13"/>
      <c r="D711" s="28">
        <f t="shared" si="65"/>
        <v>90.25875190258752</v>
      </c>
      <c r="E711" s="28">
        <f t="shared" si="66"/>
        <v>9.74124809741248</v>
      </c>
      <c r="F711" s="28">
        <f t="shared" si="80"/>
        <v>97.3018549747049</v>
      </c>
      <c r="G711" s="28">
        <f t="shared" si="80"/>
        <v>1.5177065767284992</v>
      </c>
      <c r="H711" s="28">
        <f t="shared" si="80"/>
        <v>1.1804384485666104</v>
      </c>
      <c r="I711" s="28"/>
      <c r="J711" s="13"/>
      <c r="K711" s="28">
        <f t="shared" si="81"/>
        <v>37.26169844020797</v>
      </c>
      <c r="L711" s="28">
        <f t="shared" si="81"/>
        <v>23.223570190641247</v>
      </c>
      <c r="M711" s="13"/>
      <c r="N711" s="28">
        <f t="shared" si="82"/>
        <v>26.34315424610052</v>
      </c>
      <c r="O711" s="28">
        <f t="shared" si="82"/>
        <v>2.5996533795493932</v>
      </c>
      <c r="P711" s="13"/>
      <c r="Q711" s="28">
        <f t="shared" si="83"/>
        <v>4.506065857885615</v>
      </c>
      <c r="R711" s="28">
        <f t="shared" si="83"/>
        <v>1.3864818024263432</v>
      </c>
      <c r="S711" s="28">
        <f t="shared" si="83"/>
        <v>1.2131715771230502</v>
      </c>
      <c r="T711" s="28">
        <f t="shared" si="83"/>
        <v>0.5199306759098787</v>
      </c>
      <c r="U711" s="28">
        <f t="shared" si="83"/>
        <v>0.8665511265164645</v>
      </c>
      <c r="V711" s="28">
        <f t="shared" si="83"/>
        <v>0.1733102253032929</v>
      </c>
      <c r="W711" s="28">
        <f t="shared" si="83"/>
        <v>0.6932409012131716</v>
      </c>
      <c r="X711" s="28">
        <f t="shared" si="83"/>
        <v>0.6932409012131716</v>
      </c>
      <c r="Y711" s="28">
        <f t="shared" si="83"/>
        <v>0.1733102253032929</v>
      </c>
      <c r="Z711" s="28">
        <f t="shared" si="83"/>
        <v>0.3466204506065858</v>
      </c>
      <c r="AA711" s="28">
        <f t="shared" si="83"/>
        <v>0</v>
      </c>
      <c r="AB711" s="27"/>
      <c r="AC711" s="14">
        <f t="shared" si="71"/>
        <v>100.00000000000001</v>
      </c>
      <c r="AD711" s="13"/>
    </row>
    <row r="712" spans="1:30" ht="12.75">
      <c r="A712" s="12" t="s">
        <v>218</v>
      </c>
      <c r="B712" s="12" t="s">
        <v>279</v>
      </c>
      <c r="C712" s="13"/>
      <c r="D712" s="26">
        <f t="shared" si="65"/>
        <v>87.80160857908847</v>
      </c>
      <c r="E712" s="26">
        <f t="shared" si="66"/>
        <v>12.198391420911534</v>
      </c>
      <c r="F712" s="26">
        <f t="shared" si="80"/>
        <v>97.40458015267176</v>
      </c>
      <c r="G712" s="26">
        <f t="shared" si="80"/>
        <v>1.6793893129770991</v>
      </c>
      <c r="H712" s="26">
        <f t="shared" si="80"/>
        <v>0.916030534351145</v>
      </c>
      <c r="I712" s="26"/>
      <c r="J712" s="13"/>
      <c r="K712" s="26">
        <f t="shared" si="81"/>
        <v>28.996865203761754</v>
      </c>
      <c r="L712" s="26">
        <f t="shared" si="81"/>
        <v>12.225705329153605</v>
      </c>
      <c r="M712" s="13"/>
      <c r="N712" s="26">
        <f t="shared" si="82"/>
        <v>36.990595611285265</v>
      </c>
      <c r="O712" s="26">
        <f t="shared" si="82"/>
        <v>2.3510971786833856</v>
      </c>
      <c r="P712" s="13"/>
      <c r="Q712" s="26">
        <f t="shared" si="83"/>
        <v>4.231974921630094</v>
      </c>
      <c r="R712" s="26">
        <f t="shared" si="83"/>
        <v>7.210031347962382</v>
      </c>
      <c r="S712" s="26">
        <f t="shared" si="83"/>
        <v>3.134796238244514</v>
      </c>
      <c r="T712" s="26">
        <f t="shared" si="83"/>
        <v>1.2539184952978057</v>
      </c>
      <c r="U712" s="26">
        <f t="shared" si="83"/>
        <v>1.7241379310344827</v>
      </c>
      <c r="V712" s="26">
        <f t="shared" si="83"/>
        <v>0.6269592476489029</v>
      </c>
      <c r="W712" s="26">
        <f t="shared" si="83"/>
        <v>0.31347962382445144</v>
      </c>
      <c r="X712" s="26">
        <f t="shared" si="83"/>
        <v>0</v>
      </c>
      <c r="Y712" s="26">
        <f t="shared" si="83"/>
        <v>0.4702194357366771</v>
      </c>
      <c r="Z712" s="26">
        <f t="shared" si="83"/>
        <v>0.15673981191222572</v>
      </c>
      <c r="AA712" s="26">
        <f t="shared" si="83"/>
        <v>0.31347962382445144</v>
      </c>
      <c r="AB712" s="27"/>
      <c r="AC712" s="12">
        <f t="shared" si="71"/>
        <v>100</v>
      </c>
      <c r="AD712" s="13"/>
    </row>
    <row r="713" spans="1:30" ht="12.75">
      <c r="A713" s="14" t="s">
        <v>218</v>
      </c>
      <c r="B713" s="14" t="s">
        <v>280</v>
      </c>
      <c r="C713" s="13"/>
      <c r="D713" s="28">
        <f t="shared" si="65"/>
        <v>88.20150243040212</v>
      </c>
      <c r="E713" s="28">
        <f t="shared" si="66"/>
        <v>11.798497569597885</v>
      </c>
      <c r="F713" s="28">
        <f t="shared" si="80"/>
        <v>96.71843687374749</v>
      </c>
      <c r="G713" s="28">
        <f t="shared" si="80"/>
        <v>1.3527054108216432</v>
      </c>
      <c r="H713" s="28">
        <f t="shared" si="80"/>
        <v>1.9288577154308617</v>
      </c>
      <c r="I713" s="28"/>
      <c r="J713" s="13"/>
      <c r="K713" s="28">
        <f t="shared" si="81"/>
        <v>32.944832944832946</v>
      </c>
      <c r="L713" s="28">
        <f t="shared" si="81"/>
        <v>25.330225330225332</v>
      </c>
      <c r="M713" s="13"/>
      <c r="N713" s="28">
        <f t="shared" si="82"/>
        <v>21.73012173012173</v>
      </c>
      <c r="O713" s="28">
        <f t="shared" si="82"/>
        <v>2.2015022015022017</v>
      </c>
      <c r="P713" s="13"/>
      <c r="Q713" s="28">
        <f t="shared" si="83"/>
        <v>10.256410256410257</v>
      </c>
      <c r="R713" s="28">
        <f t="shared" si="83"/>
        <v>1.813001813001813</v>
      </c>
      <c r="S713" s="28">
        <f t="shared" si="83"/>
        <v>2.6159026159026157</v>
      </c>
      <c r="T713" s="28">
        <f t="shared" si="83"/>
        <v>0.6475006475006475</v>
      </c>
      <c r="U713" s="28">
        <f t="shared" si="83"/>
        <v>0.518000518000518</v>
      </c>
      <c r="V713" s="28">
        <f t="shared" si="83"/>
        <v>0.4403004403004403</v>
      </c>
      <c r="W713" s="28">
        <f t="shared" si="83"/>
        <v>0.2849002849002849</v>
      </c>
      <c r="X713" s="28">
        <f t="shared" si="83"/>
        <v>0.1813001813001813</v>
      </c>
      <c r="Y713" s="28">
        <f t="shared" si="83"/>
        <v>0.518000518000518</v>
      </c>
      <c r="Z713" s="28">
        <f t="shared" si="83"/>
        <v>0.4144004144004144</v>
      </c>
      <c r="AA713" s="28">
        <f t="shared" si="83"/>
        <v>0.1036001036001036</v>
      </c>
      <c r="AB713" s="27"/>
      <c r="AC713" s="14">
        <f t="shared" si="71"/>
        <v>100.00000000000004</v>
      </c>
      <c r="AD713" s="13"/>
    </row>
    <row r="714" spans="1:30" ht="12.75">
      <c r="A714" s="12" t="s">
        <v>218</v>
      </c>
      <c r="B714" s="12" t="s">
        <v>281</v>
      </c>
      <c r="C714" s="13"/>
      <c r="D714" s="26">
        <f t="shared" si="65"/>
        <v>85.18987341772151</v>
      </c>
      <c r="E714" s="26">
        <f t="shared" si="66"/>
        <v>14.810126582278485</v>
      </c>
      <c r="F714" s="26">
        <f t="shared" si="80"/>
        <v>97.77117384843982</v>
      </c>
      <c r="G714" s="26">
        <f t="shared" si="80"/>
        <v>1.337295690936107</v>
      </c>
      <c r="H714" s="26">
        <f t="shared" si="80"/>
        <v>0.8915304606240714</v>
      </c>
      <c r="I714" s="26"/>
      <c r="J714" s="13"/>
      <c r="K714" s="26">
        <f t="shared" si="81"/>
        <v>30.54711246200608</v>
      </c>
      <c r="L714" s="26">
        <f t="shared" si="81"/>
        <v>14.893617021276595</v>
      </c>
      <c r="M714" s="13"/>
      <c r="N714" s="26">
        <f t="shared" si="82"/>
        <v>38.297872340425535</v>
      </c>
      <c r="O714" s="26">
        <f t="shared" si="82"/>
        <v>2.2796352583586628</v>
      </c>
      <c r="P714" s="13"/>
      <c r="Q714" s="26">
        <f t="shared" si="83"/>
        <v>3.951367781155015</v>
      </c>
      <c r="R714" s="26">
        <f t="shared" si="83"/>
        <v>4.25531914893617</v>
      </c>
      <c r="S714" s="26">
        <f t="shared" si="83"/>
        <v>1.3677811550151975</v>
      </c>
      <c r="T714" s="26">
        <f t="shared" si="83"/>
        <v>0.60790273556231</v>
      </c>
      <c r="U714" s="26">
        <f t="shared" si="83"/>
        <v>1.6717325227963526</v>
      </c>
      <c r="V714" s="26">
        <f t="shared" si="83"/>
        <v>0.7598784194528876</v>
      </c>
      <c r="W714" s="26">
        <f t="shared" si="83"/>
        <v>0.303951367781155</v>
      </c>
      <c r="X714" s="26">
        <f t="shared" si="83"/>
        <v>0.1519756838905775</v>
      </c>
      <c r="Y714" s="26">
        <f t="shared" si="83"/>
        <v>0.45592705167173253</v>
      </c>
      <c r="Z714" s="26">
        <f t="shared" si="83"/>
        <v>0.45592705167173253</v>
      </c>
      <c r="AA714" s="26">
        <f t="shared" si="83"/>
        <v>0</v>
      </c>
      <c r="AB714" s="27"/>
      <c r="AC714" s="12">
        <f t="shared" si="71"/>
        <v>100</v>
      </c>
      <c r="AD714" s="13"/>
    </row>
    <row r="715" spans="1:30" ht="12.75">
      <c r="A715" s="14" t="s">
        <v>218</v>
      </c>
      <c r="B715" s="14" t="s">
        <v>282</v>
      </c>
      <c r="C715" s="13"/>
      <c r="D715" s="28">
        <f t="shared" si="65"/>
        <v>83.35414065751145</v>
      </c>
      <c r="E715" s="28">
        <f t="shared" si="66"/>
        <v>16.64585934248855</v>
      </c>
      <c r="F715" s="28">
        <f t="shared" si="80"/>
        <v>96.10584123814279</v>
      </c>
      <c r="G715" s="28">
        <f t="shared" si="80"/>
        <v>1.4977533699450825</v>
      </c>
      <c r="H715" s="28">
        <f t="shared" si="80"/>
        <v>2.3964053919121318</v>
      </c>
      <c r="I715" s="28"/>
      <c r="J715" s="13"/>
      <c r="K715" s="28">
        <f t="shared" si="81"/>
        <v>31.636363636363637</v>
      </c>
      <c r="L715" s="28">
        <f t="shared" si="81"/>
        <v>29.61038961038961</v>
      </c>
      <c r="M715" s="13"/>
      <c r="N715" s="28">
        <f t="shared" si="82"/>
        <v>22.7012987012987</v>
      </c>
      <c r="O715" s="28">
        <f t="shared" si="82"/>
        <v>2.3896103896103895</v>
      </c>
      <c r="P715" s="13"/>
      <c r="Q715" s="28">
        <f t="shared" si="83"/>
        <v>3.948051948051948</v>
      </c>
      <c r="R715" s="28">
        <f t="shared" si="83"/>
        <v>3.116883116883117</v>
      </c>
      <c r="S715" s="28">
        <f t="shared" si="83"/>
        <v>2.1298701298701297</v>
      </c>
      <c r="T715" s="28">
        <f t="shared" si="83"/>
        <v>0.5714285714285714</v>
      </c>
      <c r="U715" s="28">
        <f t="shared" si="83"/>
        <v>1.4545454545454546</v>
      </c>
      <c r="V715" s="28">
        <f t="shared" si="83"/>
        <v>0.4675324675324675</v>
      </c>
      <c r="W715" s="28">
        <f t="shared" si="83"/>
        <v>0.5714285714285714</v>
      </c>
      <c r="X715" s="28">
        <f t="shared" si="83"/>
        <v>0.36363636363636365</v>
      </c>
      <c r="Y715" s="28">
        <f t="shared" si="83"/>
        <v>0.3116883116883117</v>
      </c>
      <c r="Z715" s="28">
        <f t="shared" si="83"/>
        <v>0.4675324675324675</v>
      </c>
      <c r="AA715" s="28">
        <f t="shared" si="83"/>
        <v>0.2597402597402597</v>
      </c>
      <c r="AB715" s="27"/>
      <c r="AC715" s="14">
        <f t="shared" si="71"/>
        <v>99.99999999999997</v>
      </c>
      <c r="AD715" s="13"/>
    </row>
    <row r="716" spans="1:30" ht="12.75">
      <c r="A716" s="12" t="s">
        <v>218</v>
      </c>
      <c r="B716" s="12" t="s">
        <v>283</v>
      </c>
      <c r="C716" s="13"/>
      <c r="D716" s="26">
        <f aca="true" t="shared" si="84" ref="D716:D767">E260*100/D260</f>
        <v>84.0343347639485</v>
      </c>
      <c r="E716" s="26">
        <f aca="true" t="shared" si="85" ref="E716:E767">100-D716</f>
        <v>15.965665236051507</v>
      </c>
      <c r="F716" s="26">
        <f aca="true" t="shared" si="86" ref="F716:H731">F260*100/$E260</f>
        <v>97.13993871297242</v>
      </c>
      <c r="G716" s="26">
        <f t="shared" si="86"/>
        <v>1.5321756894790604</v>
      </c>
      <c r="H716" s="26">
        <f t="shared" si="86"/>
        <v>1.3278855975485189</v>
      </c>
      <c r="I716" s="26"/>
      <c r="J716" s="13"/>
      <c r="K716" s="26">
        <f aca="true" t="shared" si="87" ref="K716:L731">K260*100/$AC260</f>
        <v>33.12302839116719</v>
      </c>
      <c r="L716" s="26">
        <f t="shared" si="87"/>
        <v>19.873817034700316</v>
      </c>
      <c r="M716" s="13"/>
      <c r="N716" s="26">
        <f aca="true" t="shared" si="88" ref="N716:O731">N260*100/$AC260</f>
        <v>29.127234490010515</v>
      </c>
      <c r="O716" s="26">
        <f t="shared" si="88"/>
        <v>1.3669821240799158</v>
      </c>
      <c r="P716" s="13"/>
      <c r="Q716" s="26">
        <f aca="true" t="shared" si="89" ref="Q716:AA731">Q260*100/$AC260</f>
        <v>5.467928496319663</v>
      </c>
      <c r="R716" s="26">
        <f t="shared" si="89"/>
        <v>3.8906414300736065</v>
      </c>
      <c r="S716" s="26">
        <f t="shared" si="89"/>
        <v>2.3133543638275498</v>
      </c>
      <c r="T716" s="26">
        <f t="shared" si="89"/>
        <v>0.2103049421661409</v>
      </c>
      <c r="U716" s="26">
        <f t="shared" si="89"/>
        <v>1.3669821240799158</v>
      </c>
      <c r="V716" s="26">
        <f t="shared" si="89"/>
        <v>0.4206098843322818</v>
      </c>
      <c r="W716" s="26">
        <f t="shared" si="89"/>
        <v>0.31545741324921134</v>
      </c>
      <c r="X716" s="26">
        <f t="shared" si="89"/>
        <v>0.31545741324921134</v>
      </c>
      <c r="Y716" s="26">
        <f t="shared" si="89"/>
        <v>0.9463722397476341</v>
      </c>
      <c r="Z716" s="26">
        <f t="shared" si="89"/>
        <v>1.1566771819137749</v>
      </c>
      <c r="AA716" s="26">
        <f t="shared" si="89"/>
        <v>0.10515247108307045</v>
      </c>
      <c r="AB716" s="27"/>
      <c r="AC716" s="12">
        <f aca="true" t="shared" si="90" ref="AC716:AC767">SUM(K716:L716,N716:O716,Q716:AA716)</f>
        <v>99.99999999999997</v>
      </c>
      <c r="AD716" s="13"/>
    </row>
    <row r="717" spans="1:30" ht="12.75">
      <c r="A717" s="14" t="s">
        <v>218</v>
      </c>
      <c r="B717" s="14" t="s">
        <v>284</v>
      </c>
      <c r="C717" s="13"/>
      <c r="D717" s="28">
        <f t="shared" si="84"/>
        <v>85.15151515151516</v>
      </c>
      <c r="E717" s="28">
        <f t="shared" si="85"/>
        <v>14.848484848484844</v>
      </c>
      <c r="F717" s="28">
        <f t="shared" si="86"/>
        <v>96.6785290628707</v>
      </c>
      <c r="G717" s="28">
        <f t="shared" si="86"/>
        <v>0.830367734282325</v>
      </c>
      <c r="H717" s="28">
        <f t="shared" si="86"/>
        <v>2.491103202846975</v>
      </c>
      <c r="I717" s="28"/>
      <c r="J717" s="13"/>
      <c r="K717" s="28">
        <f t="shared" si="87"/>
        <v>39.55010224948875</v>
      </c>
      <c r="L717" s="28">
        <f t="shared" si="87"/>
        <v>23.885480572597135</v>
      </c>
      <c r="M717" s="13"/>
      <c r="N717" s="28">
        <f t="shared" si="88"/>
        <v>20.572597137014316</v>
      </c>
      <c r="O717" s="28">
        <f t="shared" si="88"/>
        <v>3.0265848670756648</v>
      </c>
      <c r="P717" s="13"/>
      <c r="Q717" s="28">
        <f t="shared" si="89"/>
        <v>4.008179959100205</v>
      </c>
      <c r="R717" s="28">
        <f t="shared" si="89"/>
        <v>3.149284253578732</v>
      </c>
      <c r="S717" s="28">
        <f t="shared" si="89"/>
        <v>1.7586912065439673</v>
      </c>
      <c r="T717" s="28">
        <f t="shared" si="89"/>
        <v>0.6952965235173824</v>
      </c>
      <c r="U717" s="28">
        <f t="shared" si="89"/>
        <v>0.8997955010224948</v>
      </c>
      <c r="V717" s="28">
        <f t="shared" si="89"/>
        <v>0.32719836400818</v>
      </c>
      <c r="W717" s="28">
        <f t="shared" si="89"/>
        <v>0.36809815950920244</v>
      </c>
      <c r="X717" s="28">
        <f t="shared" si="89"/>
        <v>0.5316973415132924</v>
      </c>
      <c r="Y717" s="28">
        <f t="shared" si="89"/>
        <v>0.4498977505112474</v>
      </c>
      <c r="Z717" s="28">
        <f t="shared" si="89"/>
        <v>0.49079754601226994</v>
      </c>
      <c r="AA717" s="28">
        <f t="shared" si="89"/>
        <v>0.28629856850715746</v>
      </c>
      <c r="AB717" s="27"/>
      <c r="AC717" s="14">
        <f t="shared" si="90"/>
        <v>100.00000000000001</v>
      </c>
      <c r="AD717" s="13"/>
    </row>
    <row r="718" spans="1:30" ht="12.75">
      <c r="A718" s="12" t="s">
        <v>218</v>
      </c>
      <c r="B718" s="12" t="s">
        <v>285</v>
      </c>
      <c r="C718" s="13"/>
      <c r="D718" s="26">
        <f t="shared" si="84"/>
        <v>84.9017272185825</v>
      </c>
      <c r="E718" s="26">
        <f t="shared" si="85"/>
        <v>15.098272781417506</v>
      </c>
      <c r="F718" s="26">
        <f t="shared" si="86"/>
        <v>96.86075061381972</v>
      </c>
      <c r="G718" s="26">
        <f t="shared" si="86"/>
        <v>0.876885303402315</v>
      </c>
      <c r="H718" s="26">
        <f t="shared" si="86"/>
        <v>2.2623640827779727</v>
      </c>
      <c r="I718" s="26"/>
      <c r="J718" s="13"/>
      <c r="K718" s="26">
        <f t="shared" si="87"/>
        <v>37.00887198986058</v>
      </c>
      <c r="L718" s="26">
        <f t="shared" si="87"/>
        <v>23.80952380952381</v>
      </c>
      <c r="M718" s="13"/>
      <c r="N718" s="26">
        <f t="shared" si="88"/>
        <v>22.342929567264168</v>
      </c>
      <c r="O718" s="26">
        <f t="shared" si="88"/>
        <v>3.4220532319391634</v>
      </c>
      <c r="P718" s="13"/>
      <c r="Q718" s="26">
        <f t="shared" si="89"/>
        <v>5.486148832156437</v>
      </c>
      <c r="R718" s="26">
        <f t="shared" si="89"/>
        <v>2.552960347637154</v>
      </c>
      <c r="S718" s="26">
        <f t="shared" si="89"/>
        <v>2.208944414267608</v>
      </c>
      <c r="T718" s="26">
        <f t="shared" si="89"/>
        <v>0.416440340394713</v>
      </c>
      <c r="U718" s="26">
        <f t="shared" si="89"/>
        <v>0.5069708491761724</v>
      </c>
      <c r="V718" s="26">
        <f t="shared" si="89"/>
        <v>0.38022813688212925</v>
      </c>
      <c r="W718" s="26">
        <f t="shared" si="89"/>
        <v>0.38022813688212925</v>
      </c>
      <c r="X718" s="26">
        <f t="shared" si="89"/>
        <v>0.2534854245880862</v>
      </c>
      <c r="Y718" s="26">
        <f t="shared" si="89"/>
        <v>0.32590983161325365</v>
      </c>
      <c r="Z718" s="26">
        <f t="shared" si="89"/>
        <v>0.6337135614702155</v>
      </c>
      <c r="AA718" s="26">
        <f t="shared" si="89"/>
        <v>0.27159152634437805</v>
      </c>
      <c r="AB718" s="27"/>
      <c r="AC718" s="12">
        <f t="shared" si="90"/>
        <v>99.99999999999999</v>
      </c>
      <c r="AD718" s="13"/>
    </row>
    <row r="719" spans="1:30" ht="12.75">
      <c r="A719" s="14" t="s">
        <v>218</v>
      </c>
      <c r="B719" s="14" t="s">
        <v>286</v>
      </c>
      <c r="C719" s="13"/>
      <c r="D719" s="28">
        <f t="shared" si="84"/>
        <v>88.98729303041972</v>
      </c>
      <c r="E719" s="28">
        <f t="shared" si="85"/>
        <v>11.012706969580279</v>
      </c>
      <c r="F719" s="28">
        <f t="shared" si="86"/>
        <v>97.23063608827347</v>
      </c>
      <c r="G719" s="28">
        <f t="shared" si="86"/>
        <v>0.8221549112938122</v>
      </c>
      <c r="H719" s="28">
        <f t="shared" si="86"/>
        <v>1.9472090004327132</v>
      </c>
      <c r="I719" s="28"/>
      <c r="J719" s="13"/>
      <c r="K719" s="28">
        <f t="shared" si="87"/>
        <v>31.7311971517579</v>
      </c>
      <c r="L719" s="28">
        <f t="shared" si="87"/>
        <v>18.29105473965287</v>
      </c>
      <c r="M719" s="13"/>
      <c r="N719" s="28">
        <f t="shared" si="88"/>
        <v>33.95638629283489</v>
      </c>
      <c r="O719" s="28">
        <f t="shared" si="88"/>
        <v>3.382287494437027</v>
      </c>
      <c r="P719" s="13"/>
      <c r="Q719" s="28">
        <f t="shared" si="89"/>
        <v>5.0289274588340005</v>
      </c>
      <c r="R719" s="28">
        <f t="shared" si="89"/>
        <v>2.091677792612372</v>
      </c>
      <c r="S719" s="28">
        <f t="shared" si="89"/>
        <v>2.1361815754339117</v>
      </c>
      <c r="T719" s="28">
        <f t="shared" si="89"/>
        <v>0.6230529595015576</v>
      </c>
      <c r="U719" s="28">
        <f t="shared" si="89"/>
        <v>0.6230529595015576</v>
      </c>
      <c r="V719" s="28">
        <f t="shared" si="89"/>
        <v>0.6675567423230975</v>
      </c>
      <c r="W719" s="28">
        <f t="shared" si="89"/>
        <v>0.5785491766800178</v>
      </c>
      <c r="X719" s="28">
        <f t="shared" si="89"/>
        <v>0.1780151312861593</v>
      </c>
      <c r="Y719" s="28">
        <f t="shared" si="89"/>
        <v>0.26702269692923897</v>
      </c>
      <c r="Z719" s="28">
        <f t="shared" si="89"/>
        <v>0.3560302625723186</v>
      </c>
      <c r="AA719" s="28">
        <f t="shared" si="89"/>
        <v>0.08900756564307966</v>
      </c>
      <c r="AB719" s="27"/>
      <c r="AC719" s="14">
        <f t="shared" si="90"/>
        <v>100.00000000000003</v>
      </c>
      <c r="AD719" s="13"/>
    </row>
    <row r="720" spans="1:30" ht="12.75">
      <c r="A720" s="12" t="s">
        <v>218</v>
      </c>
      <c r="B720" s="12" t="s">
        <v>287</v>
      </c>
      <c r="C720" s="13"/>
      <c r="D720" s="26">
        <f t="shared" si="84"/>
        <v>88.03630363036304</v>
      </c>
      <c r="E720" s="26">
        <f t="shared" si="85"/>
        <v>11.963696369636963</v>
      </c>
      <c r="F720" s="26">
        <f t="shared" si="86"/>
        <v>96.06373008434863</v>
      </c>
      <c r="G720" s="26">
        <f t="shared" si="86"/>
        <v>1.4058106841611997</v>
      </c>
      <c r="H720" s="26">
        <f t="shared" si="86"/>
        <v>2.5304592314901595</v>
      </c>
      <c r="I720" s="26"/>
      <c r="J720" s="13"/>
      <c r="K720" s="26">
        <f t="shared" si="87"/>
        <v>38.24390243902439</v>
      </c>
      <c r="L720" s="26">
        <f t="shared" si="87"/>
        <v>20.48780487804878</v>
      </c>
      <c r="M720" s="13"/>
      <c r="N720" s="26">
        <f t="shared" si="88"/>
        <v>27.902439024390244</v>
      </c>
      <c r="O720" s="26">
        <f t="shared" si="88"/>
        <v>2.341463414634146</v>
      </c>
      <c r="P720" s="13"/>
      <c r="Q720" s="26">
        <f t="shared" si="89"/>
        <v>3.4146341463414633</v>
      </c>
      <c r="R720" s="26">
        <f t="shared" si="89"/>
        <v>2.731707317073171</v>
      </c>
      <c r="S720" s="26">
        <f t="shared" si="89"/>
        <v>1.7560975609756098</v>
      </c>
      <c r="T720" s="26">
        <f t="shared" si="89"/>
        <v>0.6829268292682927</v>
      </c>
      <c r="U720" s="26">
        <f t="shared" si="89"/>
        <v>0.5853658536585366</v>
      </c>
      <c r="V720" s="26">
        <f t="shared" si="89"/>
        <v>0.2926829268292683</v>
      </c>
      <c r="W720" s="26">
        <f t="shared" si="89"/>
        <v>0.4878048780487805</v>
      </c>
      <c r="X720" s="26">
        <f t="shared" si="89"/>
        <v>0.3902439024390244</v>
      </c>
      <c r="Y720" s="26">
        <f t="shared" si="89"/>
        <v>0.2926829268292683</v>
      </c>
      <c r="Z720" s="26">
        <f t="shared" si="89"/>
        <v>0.3902439024390244</v>
      </c>
      <c r="AA720" s="26">
        <f t="shared" si="89"/>
        <v>0</v>
      </c>
      <c r="AB720" s="27"/>
      <c r="AC720" s="12">
        <f t="shared" si="90"/>
        <v>100.00000000000001</v>
      </c>
      <c r="AD720" s="13"/>
    </row>
    <row r="721" spans="1:30" ht="12.75">
      <c r="A721" s="14" t="s">
        <v>218</v>
      </c>
      <c r="B721" s="14" t="s">
        <v>288</v>
      </c>
      <c r="C721" s="13"/>
      <c r="D721" s="28">
        <f t="shared" si="84"/>
        <v>88.18011257035647</v>
      </c>
      <c r="E721" s="28">
        <f t="shared" si="85"/>
        <v>11.81988742964353</v>
      </c>
      <c r="F721" s="28">
        <f t="shared" si="86"/>
        <v>95.74468085106383</v>
      </c>
      <c r="G721" s="28">
        <f t="shared" si="86"/>
        <v>2.127659574468085</v>
      </c>
      <c r="H721" s="28">
        <f t="shared" si="86"/>
        <v>2.127659574468085</v>
      </c>
      <c r="I721" s="28"/>
      <c r="J721" s="13"/>
      <c r="K721" s="28">
        <f t="shared" si="87"/>
        <v>28.22222222222222</v>
      </c>
      <c r="L721" s="28">
        <f t="shared" si="87"/>
        <v>17.333333333333332</v>
      </c>
      <c r="M721" s="13"/>
      <c r="N721" s="28">
        <f t="shared" si="88"/>
        <v>39.111111111111114</v>
      </c>
      <c r="O721" s="28">
        <f t="shared" si="88"/>
        <v>2.2222222222222223</v>
      </c>
      <c r="P721" s="13"/>
      <c r="Q721" s="28">
        <f t="shared" si="89"/>
        <v>6</v>
      </c>
      <c r="R721" s="28">
        <f t="shared" si="89"/>
        <v>2.4444444444444446</v>
      </c>
      <c r="S721" s="28">
        <f t="shared" si="89"/>
        <v>0.8888888888888888</v>
      </c>
      <c r="T721" s="28">
        <f t="shared" si="89"/>
        <v>0.4444444444444444</v>
      </c>
      <c r="U721" s="28">
        <f t="shared" si="89"/>
        <v>0.2222222222222222</v>
      </c>
      <c r="V721" s="28">
        <f t="shared" si="89"/>
        <v>0.4444444444444444</v>
      </c>
      <c r="W721" s="28">
        <f t="shared" si="89"/>
        <v>0.8888888888888888</v>
      </c>
      <c r="X721" s="28">
        <f t="shared" si="89"/>
        <v>0.2222222222222222</v>
      </c>
      <c r="Y721" s="28">
        <f t="shared" si="89"/>
        <v>0.6666666666666666</v>
      </c>
      <c r="Z721" s="28">
        <f t="shared" si="89"/>
        <v>0.8888888888888888</v>
      </c>
      <c r="AA721" s="28">
        <f t="shared" si="89"/>
        <v>0</v>
      </c>
      <c r="AB721" s="27"/>
      <c r="AC721" s="14">
        <f t="shared" si="90"/>
        <v>100.00000000000001</v>
      </c>
      <c r="AD721" s="13"/>
    </row>
    <row r="722" spans="1:30" ht="12.75">
      <c r="A722" s="12" t="s">
        <v>218</v>
      </c>
      <c r="B722" s="12" t="s">
        <v>289</v>
      </c>
      <c r="C722" s="13"/>
      <c r="D722" s="26">
        <f t="shared" si="84"/>
        <v>84.15666901905433</v>
      </c>
      <c r="E722" s="26">
        <f t="shared" si="85"/>
        <v>15.843330980945666</v>
      </c>
      <c r="F722" s="26">
        <f t="shared" si="86"/>
        <v>96.93920335429769</v>
      </c>
      <c r="G722" s="26">
        <f t="shared" si="86"/>
        <v>1.4675052410901468</v>
      </c>
      <c r="H722" s="26">
        <f t="shared" si="86"/>
        <v>1.5932914046121593</v>
      </c>
      <c r="I722" s="26"/>
      <c r="J722" s="13"/>
      <c r="K722" s="26">
        <f t="shared" si="87"/>
        <v>27.63840830449827</v>
      </c>
      <c r="L722" s="26">
        <f t="shared" si="87"/>
        <v>15.181660899653979</v>
      </c>
      <c r="M722" s="13"/>
      <c r="N722" s="26">
        <f t="shared" si="88"/>
        <v>39.44636678200692</v>
      </c>
      <c r="O722" s="26">
        <f t="shared" si="88"/>
        <v>2.3356401384083045</v>
      </c>
      <c r="P722" s="13"/>
      <c r="Q722" s="26">
        <f t="shared" si="89"/>
        <v>3.9792387543252596</v>
      </c>
      <c r="R722" s="26">
        <f t="shared" si="89"/>
        <v>4.6280276816609</v>
      </c>
      <c r="S722" s="26">
        <f t="shared" si="89"/>
        <v>2.378892733564014</v>
      </c>
      <c r="T722" s="26">
        <f t="shared" si="89"/>
        <v>1.254325259515571</v>
      </c>
      <c r="U722" s="26">
        <f t="shared" si="89"/>
        <v>0.5190311418685121</v>
      </c>
      <c r="V722" s="26">
        <f t="shared" si="89"/>
        <v>0.3892733564013841</v>
      </c>
      <c r="W722" s="26">
        <f t="shared" si="89"/>
        <v>0.4757785467128028</v>
      </c>
      <c r="X722" s="26">
        <f t="shared" si="89"/>
        <v>0.21626297577854672</v>
      </c>
      <c r="Y722" s="26">
        <f t="shared" si="89"/>
        <v>0.8650519031141869</v>
      </c>
      <c r="Z722" s="26">
        <f t="shared" si="89"/>
        <v>0.43252595155709345</v>
      </c>
      <c r="AA722" s="26">
        <f t="shared" si="89"/>
        <v>0.25951557093425603</v>
      </c>
      <c r="AB722" s="27"/>
      <c r="AC722" s="12">
        <f t="shared" si="90"/>
        <v>100.00000000000001</v>
      </c>
      <c r="AD722" s="13"/>
    </row>
    <row r="723" spans="1:30" ht="12.75">
      <c r="A723" s="14" t="s">
        <v>218</v>
      </c>
      <c r="B723" s="14" t="s">
        <v>290</v>
      </c>
      <c r="C723" s="13"/>
      <c r="D723" s="28">
        <f t="shared" si="84"/>
        <v>87.75818639798489</v>
      </c>
      <c r="E723" s="28">
        <f t="shared" si="85"/>
        <v>12.241813602015114</v>
      </c>
      <c r="F723" s="28">
        <f t="shared" si="86"/>
        <v>97.07233065442021</v>
      </c>
      <c r="G723" s="28">
        <f t="shared" si="86"/>
        <v>1.0907003444316876</v>
      </c>
      <c r="H723" s="28">
        <f t="shared" si="86"/>
        <v>1.8369690011481057</v>
      </c>
      <c r="I723" s="28"/>
      <c r="J723" s="13"/>
      <c r="K723" s="28">
        <f t="shared" si="87"/>
        <v>29.331756357185096</v>
      </c>
      <c r="L723" s="28">
        <f t="shared" si="87"/>
        <v>24.009461856889416</v>
      </c>
      <c r="M723" s="13"/>
      <c r="N723" s="28">
        <f t="shared" si="88"/>
        <v>30.9284447072738</v>
      </c>
      <c r="O723" s="28">
        <f t="shared" si="88"/>
        <v>3.1342400946185687</v>
      </c>
      <c r="P723" s="13"/>
      <c r="Q723" s="28">
        <f t="shared" si="89"/>
        <v>4.198698994677706</v>
      </c>
      <c r="R723" s="28">
        <f t="shared" si="89"/>
        <v>3.4299231224127733</v>
      </c>
      <c r="S723" s="28">
        <f t="shared" si="89"/>
        <v>1.1827321111768185</v>
      </c>
      <c r="T723" s="28">
        <f t="shared" si="89"/>
        <v>0.8870490833826138</v>
      </c>
      <c r="U723" s="28">
        <f t="shared" si="89"/>
        <v>0.9461856889414547</v>
      </c>
      <c r="V723" s="28">
        <f t="shared" si="89"/>
        <v>0.41395623891188643</v>
      </c>
      <c r="W723" s="28">
        <f t="shared" si="89"/>
        <v>0.35481963335304556</v>
      </c>
      <c r="X723" s="28">
        <f t="shared" si="89"/>
        <v>0.05913660555884092</v>
      </c>
      <c r="Y723" s="28">
        <f t="shared" si="89"/>
        <v>0.23654642223536368</v>
      </c>
      <c r="Z723" s="28">
        <f t="shared" si="89"/>
        <v>0.768775872264932</v>
      </c>
      <c r="AA723" s="28">
        <f t="shared" si="89"/>
        <v>0.11827321111768184</v>
      </c>
      <c r="AB723" s="27"/>
      <c r="AC723" s="14">
        <f t="shared" si="90"/>
        <v>99.99999999999996</v>
      </c>
      <c r="AD723" s="13"/>
    </row>
    <row r="724" spans="1:30" ht="12.75">
      <c r="A724" s="12" t="s">
        <v>218</v>
      </c>
      <c r="B724" s="12" t="s">
        <v>291</v>
      </c>
      <c r="C724" s="13"/>
      <c r="D724" s="26">
        <f t="shared" si="84"/>
        <v>85.51724137931035</v>
      </c>
      <c r="E724" s="26">
        <f t="shared" si="85"/>
        <v>14.482758620689651</v>
      </c>
      <c r="F724" s="26">
        <f t="shared" si="86"/>
        <v>97.1774193548387</v>
      </c>
      <c r="G724" s="26">
        <f t="shared" si="86"/>
        <v>1.075268817204301</v>
      </c>
      <c r="H724" s="26">
        <f t="shared" si="86"/>
        <v>1.7473118279569892</v>
      </c>
      <c r="I724" s="26"/>
      <c r="J724" s="13"/>
      <c r="K724" s="26">
        <f t="shared" si="87"/>
        <v>33.748271092669434</v>
      </c>
      <c r="L724" s="26">
        <f t="shared" si="87"/>
        <v>32.2268326417704</v>
      </c>
      <c r="M724" s="13"/>
      <c r="N724" s="26">
        <f t="shared" si="88"/>
        <v>18.395573997233747</v>
      </c>
      <c r="O724" s="26">
        <f t="shared" si="88"/>
        <v>2.4896265560165975</v>
      </c>
      <c r="P724" s="13"/>
      <c r="Q724" s="26">
        <f t="shared" si="89"/>
        <v>4.564315352697095</v>
      </c>
      <c r="R724" s="26">
        <f t="shared" si="89"/>
        <v>1.6597510373443984</v>
      </c>
      <c r="S724" s="26">
        <f t="shared" si="89"/>
        <v>2.7662517289073305</v>
      </c>
      <c r="T724" s="26">
        <f t="shared" si="89"/>
        <v>0.9681881051175657</v>
      </c>
      <c r="U724" s="26">
        <f t="shared" si="89"/>
        <v>0.4149377593360996</v>
      </c>
      <c r="V724" s="26">
        <f t="shared" si="89"/>
        <v>0.13831258644536654</v>
      </c>
      <c r="W724" s="26">
        <f t="shared" si="89"/>
        <v>0.6915629322268326</v>
      </c>
      <c r="X724" s="26">
        <f t="shared" si="89"/>
        <v>0.6915629322268326</v>
      </c>
      <c r="Y724" s="26">
        <f t="shared" si="89"/>
        <v>0.8298755186721992</v>
      </c>
      <c r="Z724" s="26">
        <f t="shared" si="89"/>
        <v>0.4149377593360996</v>
      </c>
      <c r="AA724" s="26">
        <f t="shared" si="89"/>
        <v>0</v>
      </c>
      <c r="AB724" s="27"/>
      <c r="AC724" s="12">
        <f t="shared" si="90"/>
        <v>100</v>
      </c>
      <c r="AD724" s="13"/>
    </row>
    <row r="725" spans="1:30" ht="12.75">
      <c r="A725" s="14" t="s">
        <v>218</v>
      </c>
      <c r="B725" s="14" t="s">
        <v>292</v>
      </c>
      <c r="C725" s="13"/>
      <c r="D725" s="28">
        <f t="shared" si="84"/>
        <v>86.1598440545809</v>
      </c>
      <c r="E725" s="28">
        <f t="shared" si="85"/>
        <v>13.840155945419099</v>
      </c>
      <c r="F725" s="28">
        <f t="shared" si="86"/>
        <v>96.38009049773756</v>
      </c>
      <c r="G725" s="28">
        <f t="shared" si="86"/>
        <v>1.0180995475113122</v>
      </c>
      <c r="H725" s="28">
        <f t="shared" si="86"/>
        <v>2.6018099547511313</v>
      </c>
      <c r="I725" s="28"/>
      <c r="J725" s="13"/>
      <c r="K725" s="28">
        <f t="shared" si="87"/>
        <v>32.04225352112676</v>
      </c>
      <c r="L725" s="28">
        <f t="shared" si="87"/>
        <v>16.314553990610328</v>
      </c>
      <c r="M725" s="13"/>
      <c r="N725" s="28">
        <f t="shared" si="88"/>
        <v>33.80281690140845</v>
      </c>
      <c r="O725" s="28">
        <f t="shared" si="88"/>
        <v>1.8779342723004695</v>
      </c>
      <c r="P725" s="13"/>
      <c r="Q725" s="28">
        <f t="shared" si="89"/>
        <v>4.812206572769953</v>
      </c>
      <c r="R725" s="28">
        <f t="shared" si="89"/>
        <v>4.225352112676056</v>
      </c>
      <c r="S725" s="28">
        <f t="shared" si="89"/>
        <v>1.6431924882629108</v>
      </c>
      <c r="T725" s="28">
        <f t="shared" si="89"/>
        <v>0.8215962441314554</v>
      </c>
      <c r="U725" s="28">
        <f t="shared" si="89"/>
        <v>1.9953051643192488</v>
      </c>
      <c r="V725" s="28">
        <f t="shared" si="89"/>
        <v>0.11737089201877934</v>
      </c>
      <c r="W725" s="28">
        <f t="shared" si="89"/>
        <v>1.056338028169014</v>
      </c>
      <c r="X725" s="28">
        <f t="shared" si="89"/>
        <v>0.352112676056338</v>
      </c>
      <c r="Y725" s="28">
        <f t="shared" si="89"/>
        <v>0.8215962441314554</v>
      </c>
      <c r="Z725" s="28">
        <f t="shared" si="89"/>
        <v>0.11737089201877934</v>
      </c>
      <c r="AA725" s="28">
        <f t="shared" si="89"/>
        <v>0</v>
      </c>
      <c r="AB725" s="27"/>
      <c r="AC725" s="14">
        <f t="shared" si="90"/>
        <v>99.99999999999999</v>
      </c>
      <c r="AD725" s="13"/>
    </row>
    <row r="726" spans="1:30" ht="12.75">
      <c r="A726" s="12" t="s">
        <v>218</v>
      </c>
      <c r="B726" s="12" t="s">
        <v>293</v>
      </c>
      <c r="C726" s="13"/>
      <c r="D726" s="26">
        <f t="shared" si="84"/>
        <v>86.25632377740304</v>
      </c>
      <c r="E726" s="26">
        <f t="shared" si="85"/>
        <v>13.74367622259696</v>
      </c>
      <c r="F726" s="26">
        <f t="shared" si="86"/>
        <v>96.96969696969697</v>
      </c>
      <c r="G726" s="26">
        <f t="shared" si="86"/>
        <v>1.466275659824047</v>
      </c>
      <c r="H726" s="26">
        <f t="shared" si="86"/>
        <v>1.5640273704789833</v>
      </c>
      <c r="I726" s="26"/>
      <c r="J726" s="13"/>
      <c r="K726" s="26">
        <f t="shared" si="87"/>
        <v>32.66129032258065</v>
      </c>
      <c r="L726" s="26">
        <f t="shared" si="87"/>
        <v>16.83467741935484</v>
      </c>
      <c r="M726" s="13"/>
      <c r="N726" s="26">
        <f t="shared" si="88"/>
        <v>34.375</v>
      </c>
      <c r="O726" s="26">
        <f t="shared" si="88"/>
        <v>2.0161290322580645</v>
      </c>
      <c r="P726" s="13"/>
      <c r="Q726" s="26">
        <f t="shared" si="89"/>
        <v>6.149193548387097</v>
      </c>
      <c r="R726" s="26">
        <f t="shared" si="89"/>
        <v>2.5201612903225805</v>
      </c>
      <c r="S726" s="26">
        <f t="shared" si="89"/>
        <v>1.310483870967742</v>
      </c>
      <c r="T726" s="26">
        <f t="shared" si="89"/>
        <v>0.20161290322580644</v>
      </c>
      <c r="U726" s="26">
        <f t="shared" si="89"/>
        <v>0.7056451612903226</v>
      </c>
      <c r="V726" s="26">
        <f t="shared" si="89"/>
        <v>0.7056451612903226</v>
      </c>
      <c r="W726" s="26">
        <f t="shared" si="89"/>
        <v>1.1088709677419355</v>
      </c>
      <c r="X726" s="26">
        <f t="shared" si="89"/>
        <v>0</v>
      </c>
      <c r="Y726" s="26">
        <f t="shared" si="89"/>
        <v>0.4032258064516129</v>
      </c>
      <c r="Z726" s="26">
        <f t="shared" si="89"/>
        <v>0.5040322580645161</v>
      </c>
      <c r="AA726" s="26">
        <f t="shared" si="89"/>
        <v>0.5040322580645161</v>
      </c>
      <c r="AB726" s="27"/>
      <c r="AC726" s="12">
        <f t="shared" si="90"/>
        <v>100</v>
      </c>
      <c r="AD726" s="13"/>
    </row>
    <row r="727" spans="1:30" ht="12.75">
      <c r="A727" s="14" t="s">
        <v>218</v>
      </c>
      <c r="B727" s="14" t="s">
        <v>294</v>
      </c>
      <c r="C727" s="13"/>
      <c r="D727" s="28">
        <f t="shared" si="84"/>
        <v>86.84593023255815</v>
      </c>
      <c r="E727" s="28">
        <f t="shared" si="85"/>
        <v>13.154069767441854</v>
      </c>
      <c r="F727" s="28">
        <f t="shared" si="86"/>
        <v>96.67364016736401</v>
      </c>
      <c r="G727" s="28">
        <f t="shared" si="86"/>
        <v>1.1297071129707112</v>
      </c>
      <c r="H727" s="28">
        <f t="shared" si="86"/>
        <v>2.1757322175732217</v>
      </c>
      <c r="I727" s="28"/>
      <c r="J727" s="13"/>
      <c r="K727" s="28">
        <f t="shared" si="87"/>
        <v>29.495780134170094</v>
      </c>
      <c r="L727" s="28">
        <f t="shared" si="87"/>
        <v>23.003678857390174</v>
      </c>
      <c r="M727" s="13"/>
      <c r="N727" s="28">
        <f t="shared" si="88"/>
        <v>29.322657433455962</v>
      </c>
      <c r="O727" s="28">
        <f t="shared" si="88"/>
        <v>2.921445574550963</v>
      </c>
      <c r="P727" s="13"/>
      <c r="Q727" s="28">
        <f t="shared" si="89"/>
        <v>5.345163384548799</v>
      </c>
      <c r="R727" s="28">
        <f t="shared" si="89"/>
        <v>3.375892663925557</v>
      </c>
      <c r="S727" s="28">
        <f t="shared" si="89"/>
        <v>2.1423934213373728</v>
      </c>
      <c r="T727" s="28">
        <f t="shared" si="89"/>
        <v>0.9738151915169877</v>
      </c>
      <c r="U727" s="28">
        <f t="shared" si="89"/>
        <v>0.9521748539277213</v>
      </c>
      <c r="V727" s="28">
        <f t="shared" si="89"/>
        <v>0.3246050638389959</v>
      </c>
      <c r="W727" s="28">
        <f t="shared" si="89"/>
        <v>0.497727764553127</v>
      </c>
      <c r="X727" s="28">
        <f t="shared" si="89"/>
        <v>0.21640337589266392</v>
      </c>
      <c r="Y727" s="28">
        <f t="shared" si="89"/>
        <v>0.605929452499459</v>
      </c>
      <c r="Z727" s="28">
        <f t="shared" si="89"/>
        <v>0.497727764553127</v>
      </c>
      <c r="AA727" s="28">
        <f t="shared" si="89"/>
        <v>0.3246050638389959</v>
      </c>
      <c r="AB727" s="27"/>
      <c r="AC727" s="14">
        <f t="shared" si="90"/>
        <v>100.00000000000001</v>
      </c>
      <c r="AD727" s="13"/>
    </row>
    <row r="728" spans="1:30" ht="12.75">
      <c r="A728" s="12" t="s">
        <v>218</v>
      </c>
      <c r="B728" s="12" t="s">
        <v>295</v>
      </c>
      <c r="C728" s="13"/>
      <c r="D728" s="26">
        <f t="shared" si="84"/>
        <v>83.67537313432835</v>
      </c>
      <c r="E728" s="26">
        <f t="shared" si="85"/>
        <v>16.324626865671647</v>
      </c>
      <c r="F728" s="26">
        <f t="shared" si="86"/>
        <v>96.98996655518394</v>
      </c>
      <c r="G728" s="26">
        <f t="shared" si="86"/>
        <v>0.8918617614269788</v>
      </c>
      <c r="H728" s="26">
        <f t="shared" si="86"/>
        <v>2.118171683389075</v>
      </c>
      <c r="I728" s="26"/>
      <c r="J728" s="13"/>
      <c r="K728" s="26">
        <f t="shared" si="87"/>
        <v>35.86206896551724</v>
      </c>
      <c r="L728" s="26">
        <f t="shared" si="87"/>
        <v>22.413793103448278</v>
      </c>
      <c r="M728" s="13"/>
      <c r="N728" s="26">
        <f t="shared" si="88"/>
        <v>24.942528735632184</v>
      </c>
      <c r="O728" s="26">
        <f t="shared" si="88"/>
        <v>2.8735632183908044</v>
      </c>
      <c r="P728" s="13"/>
      <c r="Q728" s="26">
        <f t="shared" si="89"/>
        <v>4.022988505747127</v>
      </c>
      <c r="R728" s="26">
        <f t="shared" si="89"/>
        <v>4.367816091954023</v>
      </c>
      <c r="S728" s="26">
        <f t="shared" si="89"/>
        <v>1.3793103448275863</v>
      </c>
      <c r="T728" s="26">
        <f t="shared" si="89"/>
        <v>0.5747126436781609</v>
      </c>
      <c r="U728" s="26">
        <f t="shared" si="89"/>
        <v>0.45977011494252873</v>
      </c>
      <c r="V728" s="26">
        <f t="shared" si="89"/>
        <v>0.6896551724137931</v>
      </c>
      <c r="W728" s="26">
        <f t="shared" si="89"/>
        <v>0.45977011494252873</v>
      </c>
      <c r="X728" s="26">
        <f t="shared" si="89"/>
        <v>0.6896551724137931</v>
      </c>
      <c r="Y728" s="26">
        <f t="shared" si="89"/>
        <v>0.5747126436781609</v>
      </c>
      <c r="Z728" s="26">
        <f t="shared" si="89"/>
        <v>0.45977011494252873</v>
      </c>
      <c r="AA728" s="26">
        <f t="shared" si="89"/>
        <v>0.22988505747126436</v>
      </c>
      <c r="AB728" s="27"/>
      <c r="AC728" s="12">
        <f t="shared" si="90"/>
        <v>99.99999999999999</v>
      </c>
      <c r="AD728" s="13"/>
    </row>
    <row r="729" spans="1:30" ht="12.75">
      <c r="A729" s="14" t="s">
        <v>218</v>
      </c>
      <c r="B729" s="14" t="s">
        <v>296</v>
      </c>
      <c r="C729" s="13"/>
      <c r="D729" s="28">
        <f t="shared" si="84"/>
        <v>85.56231003039514</v>
      </c>
      <c r="E729" s="28">
        <f t="shared" si="85"/>
        <v>14.437689969604861</v>
      </c>
      <c r="F729" s="28">
        <f t="shared" si="86"/>
        <v>97.69094138543517</v>
      </c>
      <c r="G729" s="28">
        <f t="shared" si="86"/>
        <v>0.7104795737122558</v>
      </c>
      <c r="H729" s="28">
        <f t="shared" si="86"/>
        <v>1.5985790408525755</v>
      </c>
      <c r="I729" s="28"/>
      <c r="J729" s="13"/>
      <c r="K729" s="28">
        <f t="shared" si="87"/>
        <v>38.72727272727273</v>
      </c>
      <c r="L729" s="28">
        <f t="shared" si="87"/>
        <v>26.90909090909091</v>
      </c>
      <c r="M729" s="13"/>
      <c r="N729" s="28">
        <f t="shared" si="88"/>
        <v>19.272727272727273</v>
      </c>
      <c r="O729" s="28">
        <f t="shared" si="88"/>
        <v>2.727272727272727</v>
      </c>
      <c r="P729" s="13"/>
      <c r="Q729" s="28">
        <f t="shared" si="89"/>
        <v>4.7272727272727275</v>
      </c>
      <c r="R729" s="28">
        <f t="shared" si="89"/>
        <v>2</v>
      </c>
      <c r="S729" s="28">
        <f t="shared" si="89"/>
        <v>2.1818181818181817</v>
      </c>
      <c r="T729" s="28">
        <f t="shared" si="89"/>
        <v>0.36363636363636365</v>
      </c>
      <c r="U729" s="28">
        <f t="shared" si="89"/>
        <v>0.5454545454545454</v>
      </c>
      <c r="V729" s="28">
        <f t="shared" si="89"/>
        <v>0.36363636363636365</v>
      </c>
      <c r="W729" s="28">
        <f t="shared" si="89"/>
        <v>0.36363636363636365</v>
      </c>
      <c r="X729" s="28">
        <f t="shared" si="89"/>
        <v>0</v>
      </c>
      <c r="Y729" s="28">
        <f t="shared" si="89"/>
        <v>0.7272727272727273</v>
      </c>
      <c r="Z729" s="28">
        <f t="shared" si="89"/>
        <v>0.36363636363636365</v>
      </c>
      <c r="AA729" s="28">
        <f t="shared" si="89"/>
        <v>0.7272727272727273</v>
      </c>
      <c r="AB729" s="27"/>
      <c r="AC729" s="14">
        <f t="shared" si="90"/>
        <v>100.00000000000001</v>
      </c>
      <c r="AD729" s="13"/>
    </row>
    <row r="730" spans="1:30" ht="12.75">
      <c r="A730" s="12" t="s">
        <v>218</v>
      </c>
      <c r="B730" s="12" t="s">
        <v>297</v>
      </c>
      <c r="C730" s="13"/>
      <c r="D730" s="26">
        <f t="shared" si="84"/>
        <v>87.79884583676834</v>
      </c>
      <c r="E730" s="26">
        <f t="shared" si="85"/>
        <v>12.201154163231664</v>
      </c>
      <c r="F730" s="26">
        <f t="shared" si="86"/>
        <v>96.52582159624413</v>
      </c>
      <c r="G730" s="26">
        <f t="shared" si="86"/>
        <v>1.1267605633802817</v>
      </c>
      <c r="H730" s="26">
        <f t="shared" si="86"/>
        <v>2.347417840375587</v>
      </c>
      <c r="I730" s="26"/>
      <c r="J730" s="13"/>
      <c r="K730" s="26">
        <f t="shared" si="87"/>
        <v>44.64980544747082</v>
      </c>
      <c r="L730" s="26">
        <f t="shared" si="87"/>
        <v>21.011673151750973</v>
      </c>
      <c r="M730" s="13"/>
      <c r="N730" s="26">
        <f t="shared" si="88"/>
        <v>19.55252918287938</v>
      </c>
      <c r="O730" s="26">
        <f t="shared" si="88"/>
        <v>3.501945525291829</v>
      </c>
      <c r="P730" s="13"/>
      <c r="Q730" s="26">
        <f t="shared" si="89"/>
        <v>4.182879377431907</v>
      </c>
      <c r="R730" s="26">
        <f t="shared" si="89"/>
        <v>3.5992217898832686</v>
      </c>
      <c r="S730" s="26">
        <f t="shared" si="89"/>
        <v>1.4591439688715953</v>
      </c>
      <c r="T730" s="26">
        <f t="shared" si="89"/>
        <v>0.2918287937743191</v>
      </c>
      <c r="U730" s="26">
        <f t="shared" si="89"/>
        <v>0.19455252918287938</v>
      </c>
      <c r="V730" s="26">
        <f t="shared" si="89"/>
        <v>0.48638132295719844</v>
      </c>
      <c r="W730" s="26">
        <f t="shared" si="89"/>
        <v>0.09727626459143969</v>
      </c>
      <c r="X730" s="26">
        <f t="shared" si="89"/>
        <v>0.09727626459143969</v>
      </c>
      <c r="Y730" s="26">
        <f t="shared" si="89"/>
        <v>0.38910505836575876</v>
      </c>
      <c r="Z730" s="26">
        <f t="shared" si="89"/>
        <v>0.2918287937743191</v>
      </c>
      <c r="AA730" s="26">
        <f t="shared" si="89"/>
        <v>0.19455252918287938</v>
      </c>
      <c r="AB730" s="27"/>
      <c r="AC730" s="12">
        <f t="shared" si="90"/>
        <v>100.00000000000003</v>
      </c>
      <c r="AD730" s="13"/>
    </row>
    <row r="731" spans="1:30" ht="12.75">
      <c r="A731" s="14" t="s">
        <v>218</v>
      </c>
      <c r="B731" s="14" t="s">
        <v>298</v>
      </c>
      <c r="C731" s="13"/>
      <c r="D731" s="28">
        <f t="shared" si="84"/>
        <v>86.9090909090909</v>
      </c>
      <c r="E731" s="28">
        <f t="shared" si="85"/>
        <v>13.090909090909093</v>
      </c>
      <c r="F731" s="28">
        <f t="shared" si="86"/>
        <v>95.53695955369595</v>
      </c>
      <c r="G731" s="28">
        <f t="shared" si="86"/>
        <v>1.8131101813110182</v>
      </c>
      <c r="H731" s="28">
        <f t="shared" si="86"/>
        <v>2.6499302649930265</v>
      </c>
      <c r="I731" s="28"/>
      <c r="J731" s="13"/>
      <c r="K731" s="28">
        <f t="shared" si="87"/>
        <v>32.262773722627735</v>
      </c>
      <c r="L731" s="28">
        <f t="shared" si="87"/>
        <v>32.11678832116788</v>
      </c>
      <c r="M731" s="13"/>
      <c r="N731" s="28">
        <f t="shared" si="88"/>
        <v>19.854014598540147</v>
      </c>
      <c r="O731" s="28">
        <f t="shared" si="88"/>
        <v>2.335766423357664</v>
      </c>
      <c r="P731" s="13"/>
      <c r="Q731" s="28">
        <f t="shared" si="89"/>
        <v>5.839416058394161</v>
      </c>
      <c r="R731" s="28">
        <f t="shared" si="89"/>
        <v>2.335766423357664</v>
      </c>
      <c r="S731" s="28">
        <f t="shared" si="89"/>
        <v>1.897810218978102</v>
      </c>
      <c r="T731" s="28">
        <f t="shared" si="89"/>
        <v>0.43795620437956206</v>
      </c>
      <c r="U731" s="28">
        <f t="shared" si="89"/>
        <v>0.7299270072992701</v>
      </c>
      <c r="V731" s="28">
        <f t="shared" si="89"/>
        <v>0.291970802919708</v>
      </c>
      <c r="W731" s="28">
        <f t="shared" si="89"/>
        <v>0.8759124087591241</v>
      </c>
      <c r="X731" s="28">
        <f t="shared" si="89"/>
        <v>0.291970802919708</v>
      </c>
      <c r="Y731" s="28">
        <f t="shared" si="89"/>
        <v>0.145985401459854</v>
      </c>
      <c r="Z731" s="28">
        <f t="shared" si="89"/>
        <v>0.43795620437956206</v>
      </c>
      <c r="AA731" s="28">
        <f t="shared" si="89"/>
        <v>0.145985401459854</v>
      </c>
      <c r="AB731" s="27"/>
      <c r="AC731" s="14">
        <f t="shared" si="90"/>
        <v>100</v>
      </c>
      <c r="AD731" s="13"/>
    </row>
    <row r="732" spans="1:30" ht="12.75">
      <c r="A732" s="12" t="s">
        <v>218</v>
      </c>
      <c r="B732" s="12" t="s">
        <v>299</v>
      </c>
      <c r="C732" s="13"/>
      <c r="D732" s="26">
        <f t="shared" si="84"/>
        <v>88.48129126925899</v>
      </c>
      <c r="E732" s="26">
        <f t="shared" si="85"/>
        <v>11.518708730741011</v>
      </c>
      <c r="F732" s="26">
        <f aca="true" t="shared" si="91" ref="F732:H747">F276*100/$E276</f>
        <v>97.18076285240464</v>
      </c>
      <c r="G732" s="26">
        <f t="shared" si="91"/>
        <v>0.7877280265339967</v>
      </c>
      <c r="H732" s="26">
        <f t="shared" si="91"/>
        <v>2.03150912106136</v>
      </c>
      <c r="I732" s="26"/>
      <c r="J732" s="13"/>
      <c r="K732" s="26">
        <f aca="true" t="shared" si="92" ref="K732:L747">K276*100/$AC276</f>
        <v>36.04948805460751</v>
      </c>
      <c r="L732" s="26">
        <f t="shared" si="92"/>
        <v>23.378839590443686</v>
      </c>
      <c r="M732" s="13"/>
      <c r="N732" s="26">
        <f aca="true" t="shared" si="93" ref="N732:O747">N276*100/$AC276</f>
        <v>23.677474402730375</v>
      </c>
      <c r="O732" s="26">
        <f t="shared" si="93"/>
        <v>2.645051194539249</v>
      </c>
      <c r="P732" s="13"/>
      <c r="Q732" s="26">
        <f aca="true" t="shared" si="94" ref="Q732:AA747">Q276*100/$AC276</f>
        <v>5.247440273037543</v>
      </c>
      <c r="R732" s="26">
        <f t="shared" si="94"/>
        <v>2.773037542662116</v>
      </c>
      <c r="S732" s="26">
        <f t="shared" si="94"/>
        <v>2.0051194539249146</v>
      </c>
      <c r="T732" s="26">
        <f t="shared" si="94"/>
        <v>0.810580204778157</v>
      </c>
      <c r="U732" s="26">
        <f t="shared" si="94"/>
        <v>0.810580204778157</v>
      </c>
      <c r="V732" s="26">
        <f t="shared" si="94"/>
        <v>0.46928327645051193</v>
      </c>
      <c r="W732" s="26">
        <f t="shared" si="94"/>
        <v>0.6399317406143344</v>
      </c>
      <c r="X732" s="26">
        <f t="shared" si="94"/>
        <v>0.3839590443686007</v>
      </c>
      <c r="Y732" s="26">
        <f t="shared" si="94"/>
        <v>0.42662116040955633</v>
      </c>
      <c r="Z732" s="26">
        <f t="shared" si="94"/>
        <v>0.46928327645051193</v>
      </c>
      <c r="AA732" s="26">
        <f t="shared" si="94"/>
        <v>0.21331058020477817</v>
      </c>
      <c r="AB732" s="27"/>
      <c r="AC732" s="12">
        <f t="shared" si="90"/>
        <v>99.99999999999999</v>
      </c>
      <c r="AD732" s="13"/>
    </row>
    <row r="733" spans="1:30" ht="12.75">
      <c r="A733" s="14" t="s">
        <v>218</v>
      </c>
      <c r="B733" s="14" t="s">
        <v>300</v>
      </c>
      <c r="C733" s="13"/>
      <c r="D733" s="28">
        <f t="shared" si="84"/>
        <v>93.83033419023137</v>
      </c>
      <c r="E733" s="28">
        <f t="shared" si="85"/>
        <v>6.169665809768631</v>
      </c>
      <c r="F733" s="28">
        <f t="shared" si="91"/>
        <v>98.35616438356165</v>
      </c>
      <c r="G733" s="28">
        <f t="shared" si="91"/>
        <v>0.547945205479452</v>
      </c>
      <c r="H733" s="28">
        <f t="shared" si="91"/>
        <v>1.095890410958904</v>
      </c>
      <c r="I733" s="28"/>
      <c r="J733" s="13"/>
      <c r="K733" s="28">
        <f t="shared" si="92"/>
        <v>42.061281337047355</v>
      </c>
      <c r="L733" s="28">
        <f t="shared" si="92"/>
        <v>22.841225626740947</v>
      </c>
      <c r="M733" s="13"/>
      <c r="N733" s="28">
        <f t="shared" si="93"/>
        <v>21.72701949860724</v>
      </c>
      <c r="O733" s="28">
        <f t="shared" si="93"/>
        <v>2.5069637883008355</v>
      </c>
      <c r="P733" s="13"/>
      <c r="Q733" s="28">
        <f t="shared" si="94"/>
        <v>6.685236768802229</v>
      </c>
      <c r="R733" s="28">
        <f t="shared" si="94"/>
        <v>1.6713091922005572</v>
      </c>
      <c r="S733" s="28">
        <f t="shared" si="94"/>
        <v>0.8356545961002786</v>
      </c>
      <c r="T733" s="28">
        <f t="shared" si="94"/>
        <v>0.5571030640668524</v>
      </c>
      <c r="U733" s="28">
        <f t="shared" si="94"/>
        <v>0</v>
      </c>
      <c r="V733" s="28">
        <f t="shared" si="94"/>
        <v>0</v>
      </c>
      <c r="W733" s="28">
        <f t="shared" si="94"/>
        <v>0</v>
      </c>
      <c r="X733" s="28">
        <f t="shared" si="94"/>
        <v>0.5571030640668524</v>
      </c>
      <c r="Y733" s="28">
        <f t="shared" si="94"/>
        <v>0.2785515320334262</v>
      </c>
      <c r="Z733" s="28">
        <f t="shared" si="94"/>
        <v>0.2785515320334262</v>
      </c>
      <c r="AA733" s="28">
        <f t="shared" si="94"/>
        <v>0</v>
      </c>
      <c r="AB733" s="27"/>
      <c r="AC733" s="14">
        <f t="shared" si="90"/>
        <v>100.00000000000001</v>
      </c>
      <c r="AD733" s="13"/>
    </row>
    <row r="734" spans="1:30" ht="12.75">
      <c r="A734" s="12" t="s">
        <v>218</v>
      </c>
      <c r="B734" s="12" t="s">
        <v>301</v>
      </c>
      <c r="C734" s="13"/>
      <c r="D734" s="26">
        <f t="shared" si="84"/>
        <v>84.61538461538461</v>
      </c>
      <c r="E734" s="26">
        <f t="shared" si="85"/>
        <v>15.384615384615387</v>
      </c>
      <c r="F734" s="26">
        <f t="shared" si="91"/>
        <v>96.94423223834988</v>
      </c>
      <c r="G734" s="26">
        <f t="shared" si="91"/>
        <v>1.2987012987012987</v>
      </c>
      <c r="H734" s="26">
        <f t="shared" si="91"/>
        <v>1.757066462948816</v>
      </c>
      <c r="I734" s="26"/>
      <c r="J734" s="13"/>
      <c r="K734" s="26">
        <f t="shared" si="92"/>
        <v>30.181245074862098</v>
      </c>
      <c r="L734" s="26">
        <f t="shared" si="92"/>
        <v>24.34988179669031</v>
      </c>
      <c r="M734" s="13"/>
      <c r="N734" s="26">
        <f t="shared" si="93"/>
        <v>28.211189913317572</v>
      </c>
      <c r="O734" s="26">
        <f t="shared" si="93"/>
        <v>1.9700551615445232</v>
      </c>
      <c r="P734" s="13"/>
      <c r="Q734" s="26">
        <f t="shared" si="94"/>
        <v>7.171000788022065</v>
      </c>
      <c r="R734" s="26">
        <f t="shared" si="94"/>
        <v>2.285263987391647</v>
      </c>
      <c r="S734" s="26">
        <f t="shared" si="94"/>
        <v>1.4184397163120568</v>
      </c>
      <c r="T734" s="26">
        <f t="shared" si="94"/>
        <v>0.6304176516942475</v>
      </c>
      <c r="U734" s="26">
        <f t="shared" si="94"/>
        <v>1.260835303388495</v>
      </c>
      <c r="V734" s="26">
        <f t="shared" si="94"/>
        <v>0.07880220646178093</v>
      </c>
      <c r="W734" s="26">
        <f t="shared" si="94"/>
        <v>0.4728132387706856</v>
      </c>
      <c r="X734" s="26">
        <f t="shared" si="94"/>
        <v>0.4728132387706856</v>
      </c>
      <c r="Y734" s="26">
        <f t="shared" si="94"/>
        <v>0.8668242710795903</v>
      </c>
      <c r="Z734" s="26">
        <f t="shared" si="94"/>
        <v>0.31520882584712373</v>
      </c>
      <c r="AA734" s="26">
        <f t="shared" si="94"/>
        <v>0.31520882584712373</v>
      </c>
      <c r="AB734" s="27"/>
      <c r="AC734" s="12">
        <f t="shared" si="90"/>
        <v>99.99999999999999</v>
      </c>
      <c r="AD734" s="13"/>
    </row>
    <row r="735" spans="1:30" ht="12.75">
      <c r="A735" s="14" t="s">
        <v>218</v>
      </c>
      <c r="B735" s="14" t="s">
        <v>302</v>
      </c>
      <c r="C735" s="13"/>
      <c r="D735" s="28">
        <f t="shared" si="84"/>
        <v>83.87354303049656</v>
      </c>
      <c r="E735" s="28">
        <f t="shared" si="85"/>
        <v>16.126456969503437</v>
      </c>
      <c r="F735" s="28">
        <f t="shared" si="91"/>
        <v>97.35389301351609</v>
      </c>
      <c r="G735" s="28">
        <f t="shared" si="91"/>
        <v>0.7805063773082048</v>
      </c>
      <c r="H735" s="28">
        <f t="shared" si="91"/>
        <v>1.8656006091757091</v>
      </c>
      <c r="I735" s="28"/>
      <c r="J735" s="13"/>
      <c r="K735" s="28">
        <f t="shared" si="92"/>
        <v>34.49354712553774</v>
      </c>
      <c r="L735" s="28">
        <f t="shared" si="92"/>
        <v>23.034806413766134</v>
      </c>
      <c r="M735" s="13"/>
      <c r="N735" s="28">
        <f t="shared" si="93"/>
        <v>25.831052014079</v>
      </c>
      <c r="O735" s="28">
        <f t="shared" si="93"/>
        <v>3.167774736018772</v>
      </c>
      <c r="P735" s="13"/>
      <c r="Q735" s="28">
        <f t="shared" si="94"/>
        <v>4.908095424325381</v>
      </c>
      <c r="R735" s="28">
        <f t="shared" si="94"/>
        <v>2.2096206491982793</v>
      </c>
      <c r="S735" s="28">
        <f t="shared" si="94"/>
        <v>2.0727414939382087</v>
      </c>
      <c r="T735" s="28">
        <f t="shared" si="94"/>
        <v>1.564333202972233</v>
      </c>
      <c r="U735" s="28">
        <f t="shared" si="94"/>
        <v>0.5866249511145875</v>
      </c>
      <c r="V735" s="28">
        <f t="shared" si="94"/>
        <v>0.39108330074305825</v>
      </c>
      <c r="W735" s="28">
        <f t="shared" si="94"/>
        <v>0.449745795854517</v>
      </c>
      <c r="X735" s="28">
        <f t="shared" si="94"/>
        <v>0.33242080563159954</v>
      </c>
      <c r="Y735" s="28">
        <f t="shared" si="94"/>
        <v>0.29331247555729373</v>
      </c>
      <c r="Z735" s="28">
        <f t="shared" si="94"/>
        <v>0.449745795854517</v>
      </c>
      <c r="AA735" s="28">
        <f t="shared" si="94"/>
        <v>0.21509581540868206</v>
      </c>
      <c r="AB735" s="27"/>
      <c r="AC735" s="14">
        <f t="shared" si="90"/>
        <v>100.00000000000001</v>
      </c>
      <c r="AD735" s="13"/>
    </row>
    <row r="736" spans="1:30" ht="12.75">
      <c r="A736" s="12" t="s">
        <v>218</v>
      </c>
      <c r="B736" s="12" t="s">
        <v>303</v>
      </c>
      <c r="C736" s="13"/>
      <c r="D736" s="26">
        <f t="shared" si="84"/>
        <v>85.22911051212938</v>
      </c>
      <c r="E736" s="26">
        <f t="shared" si="85"/>
        <v>14.770889487870619</v>
      </c>
      <c r="F736" s="26">
        <f t="shared" si="91"/>
        <v>95.57242251739406</v>
      </c>
      <c r="G736" s="26">
        <f t="shared" si="91"/>
        <v>1.5180265654648957</v>
      </c>
      <c r="H736" s="26">
        <f t="shared" si="91"/>
        <v>2.90955091714105</v>
      </c>
      <c r="I736" s="26"/>
      <c r="J736" s="13"/>
      <c r="K736" s="26">
        <f t="shared" si="92"/>
        <v>34.87756452680344</v>
      </c>
      <c r="L736" s="26">
        <f t="shared" si="92"/>
        <v>27.200529450694905</v>
      </c>
      <c r="M736" s="13"/>
      <c r="N736" s="26">
        <f t="shared" si="93"/>
        <v>21.244209133024487</v>
      </c>
      <c r="O736" s="26">
        <f t="shared" si="93"/>
        <v>2.316346790205162</v>
      </c>
      <c r="P736" s="13"/>
      <c r="Q736" s="26">
        <f t="shared" si="94"/>
        <v>4.301786896095301</v>
      </c>
      <c r="R736" s="26">
        <f t="shared" si="94"/>
        <v>2.514890800794176</v>
      </c>
      <c r="S736" s="26">
        <f t="shared" si="94"/>
        <v>2.514890800794176</v>
      </c>
      <c r="T736" s="26">
        <f t="shared" si="94"/>
        <v>0.4632693580410324</v>
      </c>
      <c r="U736" s="26">
        <f t="shared" si="94"/>
        <v>1.7207147584381204</v>
      </c>
      <c r="V736" s="26">
        <f t="shared" si="94"/>
        <v>0.8603573792190602</v>
      </c>
      <c r="W736" s="26">
        <f t="shared" si="94"/>
        <v>0.3309066843150232</v>
      </c>
      <c r="X736" s="26">
        <f t="shared" si="94"/>
        <v>0.4632693580410324</v>
      </c>
      <c r="Y736" s="26">
        <f t="shared" si="94"/>
        <v>0.3309066843150232</v>
      </c>
      <c r="Z736" s="26">
        <f t="shared" si="94"/>
        <v>0.5294506949040371</v>
      </c>
      <c r="AA736" s="26">
        <f t="shared" si="94"/>
        <v>0.3309066843150232</v>
      </c>
      <c r="AB736" s="27"/>
      <c r="AC736" s="12">
        <f t="shared" si="90"/>
        <v>100</v>
      </c>
      <c r="AD736" s="13"/>
    </row>
    <row r="737" spans="1:30" ht="12.75">
      <c r="A737" s="14" t="s">
        <v>218</v>
      </c>
      <c r="B737" s="14" t="s">
        <v>304</v>
      </c>
      <c r="C737" s="13"/>
      <c r="D737" s="28">
        <f t="shared" si="84"/>
        <v>88.30223031406463</v>
      </c>
      <c r="E737" s="28">
        <f t="shared" si="85"/>
        <v>11.69776968593537</v>
      </c>
      <c r="F737" s="28">
        <f t="shared" si="91"/>
        <v>97.31958762886597</v>
      </c>
      <c r="G737" s="28">
        <f t="shared" si="91"/>
        <v>1.0309278350515463</v>
      </c>
      <c r="H737" s="28">
        <f t="shared" si="91"/>
        <v>1.6494845360824741</v>
      </c>
      <c r="I737" s="28"/>
      <c r="J737" s="13"/>
      <c r="K737" s="28">
        <f t="shared" si="92"/>
        <v>30.66737288135593</v>
      </c>
      <c r="L737" s="28">
        <f t="shared" si="92"/>
        <v>25.158898305084747</v>
      </c>
      <c r="M737" s="13"/>
      <c r="N737" s="28">
        <f t="shared" si="93"/>
        <v>29.396186440677965</v>
      </c>
      <c r="O737" s="28">
        <f t="shared" si="93"/>
        <v>2.065677966101695</v>
      </c>
      <c r="P737" s="13"/>
      <c r="Q737" s="28">
        <f t="shared" si="94"/>
        <v>3.919491525423729</v>
      </c>
      <c r="R737" s="28">
        <f t="shared" si="94"/>
        <v>3.0190677966101696</v>
      </c>
      <c r="S737" s="28">
        <f t="shared" si="94"/>
        <v>1.853813559322034</v>
      </c>
      <c r="T737" s="28">
        <f t="shared" si="94"/>
        <v>0.3177966101694915</v>
      </c>
      <c r="U737" s="28">
        <f t="shared" si="94"/>
        <v>0.6885593220338984</v>
      </c>
      <c r="V737" s="28">
        <f t="shared" si="94"/>
        <v>0.5826271186440678</v>
      </c>
      <c r="W737" s="28">
        <f t="shared" si="94"/>
        <v>1.1122881355932204</v>
      </c>
      <c r="X737" s="28">
        <f t="shared" si="94"/>
        <v>0.15889830508474576</v>
      </c>
      <c r="Y737" s="28">
        <f t="shared" si="94"/>
        <v>0.5826271186440678</v>
      </c>
      <c r="Z737" s="28">
        <f t="shared" si="94"/>
        <v>0.423728813559322</v>
      </c>
      <c r="AA737" s="28">
        <f t="shared" si="94"/>
        <v>0.05296610169491525</v>
      </c>
      <c r="AB737" s="27"/>
      <c r="AC737" s="14">
        <f t="shared" si="90"/>
        <v>100</v>
      </c>
      <c r="AD737" s="13"/>
    </row>
    <row r="738" spans="1:30" ht="12.75">
      <c r="A738" s="12" t="s">
        <v>218</v>
      </c>
      <c r="B738" s="12" t="s">
        <v>305</v>
      </c>
      <c r="C738" s="13"/>
      <c r="D738" s="26">
        <f t="shared" si="84"/>
        <v>86.92737430167598</v>
      </c>
      <c r="E738" s="26">
        <f t="shared" si="85"/>
        <v>13.072625698324018</v>
      </c>
      <c r="F738" s="26">
        <f t="shared" si="91"/>
        <v>96.40102827763496</v>
      </c>
      <c r="G738" s="26">
        <f t="shared" si="91"/>
        <v>1.0282776349614395</v>
      </c>
      <c r="H738" s="26">
        <f t="shared" si="91"/>
        <v>2.570694087403599</v>
      </c>
      <c r="I738" s="26"/>
      <c r="J738" s="13"/>
      <c r="K738" s="26">
        <f t="shared" si="92"/>
        <v>34</v>
      </c>
      <c r="L738" s="26">
        <f t="shared" si="92"/>
        <v>31.333333333333332</v>
      </c>
      <c r="M738" s="13"/>
      <c r="N738" s="26">
        <f t="shared" si="93"/>
        <v>20.933333333333334</v>
      </c>
      <c r="O738" s="26">
        <f t="shared" si="93"/>
        <v>2.4</v>
      </c>
      <c r="P738" s="13"/>
      <c r="Q738" s="26">
        <f t="shared" si="94"/>
        <v>4.4</v>
      </c>
      <c r="R738" s="26">
        <f t="shared" si="94"/>
        <v>2.8</v>
      </c>
      <c r="S738" s="26">
        <f t="shared" si="94"/>
        <v>1.2</v>
      </c>
      <c r="T738" s="26">
        <f t="shared" si="94"/>
        <v>0.26666666666666666</v>
      </c>
      <c r="U738" s="26">
        <f t="shared" si="94"/>
        <v>0.9333333333333333</v>
      </c>
      <c r="V738" s="26">
        <f t="shared" si="94"/>
        <v>0.26666666666666666</v>
      </c>
      <c r="W738" s="26">
        <f t="shared" si="94"/>
        <v>0.5333333333333333</v>
      </c>
      <c r="X738" s="26">
        <f t="shared" si="94"/>
        <v>0.13333333333333333</v>
      </c>
      <c r="Y738" s="26">
        <f t="shared" si="94"/>
        <v>0.5333333333333333</v>
      </c>
      <c r="Z738" s="26">
        <f t="shared" si="94"/>
        <v>0.26666666666666666</v>
      </c>
      <c r="AA738" s="26">
        <f t="shared" si="94"/>
        <v>0</v>
      </c>
      <c r="AB738" s="27"/>
      <c r="AC738" s="12">
        <f t="shared" si="90"/>
        <v>100.00000000000001</v>
      </c>
      <c r="AD738" s="13"/>
    </row>
    <row r="739" spans="1:30" ht="12.75">
      <c r="A739" s="14" t="s">
        <v>218</v>
      </c>
      <c r="B739" s="14" t="s">
        <v>306</v>
      </c>
      <c r="C739" s="13"/>
      <c r="D739" s="28">
        <f t="shared" si="84"/>
        <v>83.20787492762015</v>
      </c>
      <c r="E739" s="28">
        <f t="shared" si="85"/>
        <v>16.792125072379847</v>
      </c>
      <c r="F739" s="28">
        <f t="shared" si="91"/>
        <v>94.85038274182324</v>
      </c>
      <c r="G739" s="28">
        <f t="shared" si="91"/>
        <v>1.4613778705636744</v>
      </c>
      <c r="H739" s="28">
        <f t="shared" si="91"/>
        <v>3.688239387613083</v>
      </c>
      <c r="I739" s="28"/>
      <c r="J739" s="13"/>
      <c r="K739" s="28">
        <f t="shared" si="92"/>
        <v>34.776228906823185</v>
      </c>
      <c r="L739" s="28">
        <f t="shared" si="92"/>
        <v>22.670579603815114</v>
      </c>
      <c r="M739" s="13"/>
      <c r="N739" s="28">
        <f t="shared" si="93"/>
        <v>23.404255319148938</v>
      </c>
      <c r="O739" s="28">
        <f t="shared" si="93"/>
        <v>2.127659574468085</v>
      </c>
      <c r="P739" s="13"/>
      <c r="Q739" s="28">
        <f t="shared" si="94"/>
        <v>6.896551724137931</v>
      </c>
      <c r="R739" s="28">
        <f t="shared" si="94"/>
        <v>2.93470286133529</v>
      </c>
      <c r="S739" s="28">
        <f t="shared" si="94"/>
        <v>1.6874541452677916</v>
      </c>
      <c r="T739" s="28">
        <f t="shared" si="94"/>
        <v>1.3206162876008805</v>
      </c>
      <c r="U739" s="28">
        <f t="shared" si="94"/>
        <v>1.3939838591342626</v>
      </c>
      <c r="V739" s="28">
        <f t="shared" si="94"/>
        <v>0.293470286133529</v>
      </c>
      <c r="W739" s="28">
        <f t="shared" si="94"/>
        <v>0.586940572267058</v>
      </c>
      <c r="X739" s="28">
        <f t="shared" si="94"/>
        <v>0.586940572267058</v>
      </c>
      <c r="Y739" s="28">
        <f t="shared" si="94"/>
        <v>0.293470286133529</v>
      </c>
      <c r="Z739" s="28">
        <f t="shared" si="94"/>
        <v>0.7336757153338225</v>
      </c>
      <c r="AA739" s="28">
        <f t="shared" si="94"/>
        <v>0.293470286133529</v>
      </c>
      <c r="AB739" s="27"/>
      <c r="AC739" s="14">
        <f t="shared" si="90"/>
        <v>100</v>
      </c>
      <c r="AD739" s="13"/>
    </row>
    <row r="740" spans="1:30" ht="12.75">
      <c r="A740" s="12" t="s">
        <v>218</v>
      </c>
      <c r="B740" s="12" t="s">
        <v>307</v>
      </c>
      <c r="C740" s="13"/>
      <c r="D740" s="26">
        <f t="shared" si="84"/>
        <v>88.22567457072772</v>
      </c>
      <c r="E740" s="26">
        <f t="shared" si="85"/>
        <v>11.774325429272281</v>
      </c>
      <c r="F740" s="26">
        <f t="shared" si="91"/>
        <v>96.66357738646896</v>
      </c>
      <c r="G740" s="26">
        <f t="shared" si="91"/>
        <v>1.0194624652455977</v>
      </c>
      <c r="H740" s="26">
        <f t="shared" si="91"/>
        <v>2.3169601482854496</v>
      </c>
      <c r="I740" s="26"/>
      <c r="J740" s="13"/>
      <c r="K740" s="26">
        <f t="shared" si="92"/>
        <v>27.708533077660594</v>
      </c>
      <c r="L740" s="26">
        <f t="shared" si="92"/>
        <v>18.40843720038351</v>
      </c>
      <c r="M740" s="13"/>
      <c r="N740" s="26">
        <f t="shared" si="93"/>
        <v>33.36529242569511</v>
      </c>
      <c r="O740" s="26">
        <f t="shared" si="93"/>
        <v>1.725790987535954</v>
      </c>
      <c r="P740" s="13"/>
      <c r="Q740" s="26">
        <f t="shared" si="94"/>
        <v>2.972195589645254</v>
      </c>
      <c r="R740" s="26">
        <f t="shared" si="94"/>
        <v>9.012464046021092</v>
      </c>
      <c r="S740" s="26">
        <f t="shared" si="94"/>
        <v>1.8216682646212847</v>
      </c>
      <c r="T740" s="26">
        <f t="shared" si="94"/>
        <v>0.6711409395973155</v>
      </c>
      <c r="U740" s="26">
        <f t="shared" si="94"/>
        <v>1.8216682646212847</v>
      </c>
      <c r="V740" s="26">
        <f t="shared" si="94"/>
        <v>1.1505273250239694</v>
      </c>
      <c r="W740" s="26">
        <f t="shared" si="94"/>
        <v>0.28763183125599234</v>
      </c>
      <c r="X740" s="26">
        <f t="shared" si="94"/>
        <v>0.28763183125599234</v>
      </c>
      <c r="Y740" s="26">
        <f t="shared" si="94"/>
        <v>0.28763183125599234</v>
      </c>
      <c r="Z740" s="26">
        <f t="shared" si="94"/>
        <v>0.19175455417066156</v>
      </c>
      <c r="AA740" s="26">
        <f t="shared" si="94"/>
        <v>0.28763183125599234</v>
      </c>
      <c r="AB740" s="27"/>
      <c r="AC740" s="12">
        <f t="shared" si="90"/>
        <v>100.00000000000001</v>
      </c>
      <c r="AD740" s="13"/>
    </row>
    <row r="741" spans="1:30" ht="12.75">
      <c r="A741" s="14" t="s">
        <v>218</v>
      </c>
      <c r="B741" s="14" t="s">
        <v>308</v>
      </c>
      <c r="C741" s="13"/>
      <c r="D741" s="28">
        <f t="shared" si="84"/>
        <v>84.87947406866326</v>
      </c>
      <c r="E741" s="28">
        <f t="shared" si="85"/>
        <v>15.120525931336743</v>
      </c>
      <c r="F741" s="28">
        <f t="shared" si="91"/>
        <v>97.07401032702238</v>
      </c>
      <c r="G741" s="28">
        <f t="shared" si="91"/>
        <v>1.549053356282272</v>
      </c>
      <c r="H741" s="28">
        <f t="shared" si="91"/>
        <v>1.3769363166953528</v>
      </c>
      <c r="I741" s="28"/>
      <c r="J741" s="13"/>
      <c r="K741" s="28">
        <f t="shared" si="92"/>
        <v>29.609929078014183</v>
      </c>
      <c r="L741" s="28">
        <f t="shared" si="92"/>
        <v>20.0354609929078</v>
      </c>
      <c r="M741" s="13"/>
      <c r="N741" s="28">
        <f t="shared" si="93"/>
        <v>34.13120567375886</v>
      </c>
      <c r="O741" s="28">
        <f t="shared" si="93"/>
        <v>3.0141843971631204</v>
      </c>
      <c r="P741" s="13"/>
      <c r="Q741" s="28">
        <f t="shared" si="94"/>
        <v>5.319148936170213</v>
      </c>
      <c r="R741" s="28">
        <f t="shared" si="94"/>
        <v>2.393617021276596</v>
      </c>
      <c r="S741" s="28">
        <f t="shared" si="94"/>
        <v>2.2163120567375887</v>
      </c>
      <c r="T741" s="28">
        <f t="shared" si="94"/>
        <v>0.5319148936170213</v>
      </c>
      <c r="U741" s="28">
        <f t="shared" si="94"/>
        <v>0.8865248226950354</v>
      </c>
      <c r="V741" s="28">
        <f t="shared" si="94"/>
        <v>0.26595744680851063</v>
      </c>
      <c r="W741" s="28">
        <f t="shared" si="94"/>
        <v>0.4432624113475177</v>
      </c>
      <c r="X741" s="28">
        <f t="shared" si="94"/>
        <v>0.4432624113475177</v>
      </c>
      <c r="Y741" s="28">
        <f t="shared" si="94"/>
        <v>0.08865248226950355</v>
      </c>
      <c r="Z741" s="28">
        <f t="shared" si="94"/>
        <v>0.4432624113475177</v>
      </c>
      <c r="AA741" s="28">
        <f t="shared" si="94"/>
        <v>0.1773049645390071</v>
      </c>
      <c r="AB741" s="27"/>
      <c r="AC741" s="14">
        <f t="shared" si="90"/>
        <v>100.00000000000001</v>
      </c>
      <c r="AD741" s="13"/>
    </row>
    <row r="742" spans="1:30" ht="12.75">
      <c r="A742" s="12" t="s">
        <v>218</v>
      </c>
      <c r="B742" s="12" t="s">
        <v>309</v>
      </c>
      <c r="C742" s="13"/>
      <c r="D742" s="26">
        <f t="shared" si="84"/>
        <v>89.94845360824742</v>
      </c>
      <c r="E742" s="26">
        <f t="shared" si="85"/>
        <v>10.05154639175258</v>
      </c>
      <c r="F742" s="26">
        <f t="shared" si="91"/>
        <v>95.98853868194843</v>
      </c>
      <c r="G742" s="26">
        <f t="shared" si="91"/>
        <v>1.146131805157593</v>
      </c>
      <c r="H742" s="26">
        <f t="shared" si="91"/>
        <v>2.865329512893983</v>
      </c>
      <c r="I742" s="26"/>
      <c r="J742" s="13"/>
      <c r="K742" s="26">
        <f t="shared" si="92"/>
        <v>28.65671641791045</v>
      </c>
      <c r="L742" s="26">
        <f t="shared" si="92"/>
        <v>20.895522388059703</v>
      </c>
      <c r="M742" s="13"/>
      <c r="N742" s="26">
        <f t="shared" si="93"/>
        <v>32.23880597014925</v>
      </c>
      <c r="O742" s="26">
        <f t="shared" si="93"/>
        <v>4.477611940298507</v>
      </c>
      <c r="P742" s="13"/>
      <c r="Q742" s="26">
        <f t="shared" si="94"/>
        <v>5.074626865671642</v>
      </c>
      <c r="R742" s="26">
        <f t="shared" si="94"/>
        <v>3.582089552238806</v>
      </c>
      <c r="S742" s="26">
        <f t="shared" si="94"/>
        <v>1.791044776119403</v>
      </c>
      <c r="T742" s="26">
        <f t="shared" si="94"/>
        <v>0</v>
      </c>
      <c r="U742" s="26">
        <f t="shared" si="94"/>
        <v>0.5970149253731343</v>
      </c>
      <c r="V742" s="26">
        <f t="shared" si="94"/>
        <v>0.8955223880597015</v>
      </c>
      <c r="W742" s="26">
        <f t="shared" si="94"/>
        <v>0.8955223880597015</v>
      </c>
      <c r="X742" s="26">
        <f t="shared" si="94"/>
        <v>0.5970149253731343</v>
      </c>
      <c r="Y742" s="26">
        <f t="shared" si="94"/>
        <v>0</v>
      </c>
      <c r="Z742" s="26">
        <f t="shared" si="94"/>
        <v>0.29850746268656714</v>
      </c>
      <c r="AA742" s="26">
        <f t="shared" si="94"/>
        <v>0</v>
      </c>
      <c r="AB742" s="27"/>
      <c r="AC742" s="12">
        <f t="shared" si="90"/>
        <v>100.00000000000001</v>
      </c>
      <c r="AD742" s="13"/>
    </row>
    <row r="743" spans="1:30" ht="12.75">
      <c r="A743" s="14" t="s">
        <v>218</v>
      </c>
      <c r="B743" s="14" t="s">
        <v>310</v>
      </c>
      <c r="C743" s="13"/>
      <c r="D743" s="28">
        <f t="shared" si="84"/>
        <v>83.68376787216148</v>
      </c>
      <c r="E743" s="28">
        <f t="shared" si="85"/>
        <v>16.316232127838518</v>
      </c>
      <c r="F743" s="28">
        <f t="shared" si="91"/>
        <v>96.48241206030151</v>
      </c>
      <c r="G743" s="28">
        <f t="shared" si="91"/>
        <v>1.9095477386934674</v>
      </c>
      <c r="H743" s="28">
        <f t="shared" si="91"/>
        <v>1.6080402010050252</v>
      </c>
      <c r="I743" s="28"/>
      <c r="J743" s="13"/>
      <c r="K743" s="28">
        <f t="shared" si="92"/>
        <v>37.291666666666664</v>
      </c>
      <c r="L743" s="28">
        <f t="shared" si="92"/>
        <v>16.666666666666668</v>
      </c>
      <c r="M743" s="13"/>
      <c r="N743" s="28">
        <f t="shared" si="93"/>
        <v>29.0625</v>
      </c>
      <c r="O743" s="28">
        <f t="shared" si="93"/>
        <v>1.1458333333333333</v>
      </c>
      <c r="P743" s="13"/>
      <c r="Q743" s="28">
        <f t="shared" si="94"/>
        <v>4.479166666666667</v>
      </c>
      <c r="R743" s="28">
        <f t="shared" si="94"/>
        <v>5.208333333333333</v>
      </c>
      <c r="S743" s="28">
        <f t="shared" si="94"/>
        <v>2.2916666666666665</v>
      </c>
      <c r="T743" s="28">
        <f t="shared" si="94"/>
        <v>0.625</v>
      </c>
      <c r="U743" s="28">
        <f t="shared" si="94"/>
        <v>1.0416666666666667</v>
      </c>
      <c r="V743" s="28">
        <f t="shared" si="94"/>
        <v>0.625</v>
      </c>
      <c r="W743" s="28">
        <f t="shared" si="94"/>
        <v>0.4166666666666667</v>
      </c>
      <c r="X743" s="28">
        <f t="shared" si="94"/>
        <v>0.3125</v>
      </c>
      <c r="Y743" s="28">
        <f t="shared" si="94"/>
        <v>0.20833333333333334</v>
      </c>
      <c r="Z743" s="28">
        <f t="shared" si="94"/>
        <v>0.3125</v>
      </c>
      <c r="AA743" s="28">
        <f t="shared" si="94"/>
        <v>0.3125</v>
      </c>
      <c r="AB743" s="27"/>
      <c r="AC743" s="14">
        <f t="shared" si="90"/>
        <v>100</v>
      </c>
      <c r="AD743" s="13"/>
    </row>
    <row r="744" spans="1:30" ht="12.75">
      <c r="A744" s="12" t="s">
        <v>218</v>
      </c>
      <c r="B744" s="12" t="s">
        <v>311</v>
      </c>
      <c r="C744" s="13"/>
      <c r="D744" s="26">
        <f t="shared" si="84"/>
        <v>88.86679920477137</v>
      </c>
      <c r="E744" s="26">
        <f t="shared" si="85"/>
        <v>11.133200795228632</v>
      </c>
      <c r="F744" s="26">
        <f t="shared" si="91"/>
        <v>95.52572706935123</v>
      </c>
      <c r="G744" s="26">
        <f t="shared" si="91"/>
        <v>1.342281879194631</v>
      </c>
      <c r="H744" s="26">
        <f t="shared" si="91"/>
        <v>3.131991051454139</v>
      </c>
      <c r="I744" s="26"/>
      <c r="J744" s="13"/>
      <c r="K744" s="26">
        <f t="shared" si="92"/>
        <v>37.704918032786885</v>
      </c>
      <c r="L744" s="26">
        <f t="shared" si="92"/>
        <v>24.59016393442623</v>
      </c>
      <c r="M744" s="13"/>
      <c r="N744" s="26">
        <f t="shared" si="93"/>
        <v>25.995316159250585</v>
      </c>
      <c r="O744" s="26">
        <f t="shared" si="93"/>
        <v>0.702576112412178</v>
      </c>
      <c r="P744" s="13"/>
      <c r="Q744" s="26">
        <f t="shared" si="94"/>
        <v>2.34192037470726</v>
      </c>
      <c r="R744" s="26">
        <f t="shared" si="94"/>
        <v>1.405152224824356</v>
      </c>
      <c r="S744" s="26">
        <f t="shared" si="94"/>
        <v>2.576112412177986</v>
      </c>
      <c r="T744" s="26">
        <f t="shared" si="94"/>
        <v>0</v>
      </c>
      <c r="U744" s="26">
        <f t="shared" si="94"/>
        <v>1.17096018735363</v>
      </c>
      <c r="V744" s="26">
        <f t="shared" si="94"/>
        <v>0.468384074941452</v>
      </c>
      <c r="W744" s="26">
        <f t="shared" si="94"/>
        <v>1.17096018735363</v>
      </c>
      <c r="X744" s="26">
        <f t="shared" si="94"/>
        <v>0.234192037470726</v>
      </c>
      <c r="Y744" s="26">
        <f t="shared" si="94"/>
        <v>0.234192037470726</v>
      </c>
      <c r="Z744" s="26">
        <f t="shared" si="94"/>
        <v>0.468384074941452</v>
      </c>
      <c r="AA744" s="26">
        <f t="shared" si="94"/>
        <v>0.936768149882904</v>
      </c>
      <c r="AB744" s="27"/>
      <c r="AC744" s="12">
        <f t="shared" si="90"/>
        <v>100</v>
      </c>
      <c r="AD744" s="13"/>
    </row>
    <row r="745" spans="1:30" ht="12.75">
      <c r="A745" s="14" t="s">
        <v>218</v>
      </c>
      <c r="B745" s="14" t="s">
        <v>312</v>
      </c>
      <c r="C745" s="13"/>
      <c r="D745" s="28">
        <f t="shared" si="84"/>
        <v>88.65248226950355</v>
      </c>
      <c r="E745" s="28">
        <f t="shared" si="85"/>
        <v>11.347517730496449</v>
      </c>
      <c r="F745" s="28">
        <f t="shared" si="91"/>
        <v>96.16842105263157</v>
      </c>
      <c r="G745" s="28">
        <f t="shared" si="91"/>
        <v>1.0105263157894737</v>
      </c>
      <c r="H745" s="28">
        <f t="shared" si="91"/>
        <v>2.8210526315789473</v>
      </c>
      <c r="I745" s="28"/>
      <c r="J745" s="13"/>
      <c r="K745" s="28">
        <f t="shared" si="92"/>
        <v>31.567425569176883</v>
      </c>
      <c r="L745" s="28">
        <f t="shared" si="92"/>
        <v>22.810858143607707</v>
      </c>
      <c r="M745" s="13"/>
      <c r="N745" s="28">
        <f t="shared" si="93"/>
        <v>28.021015761821367</v>
      </c>
      <c r="O745" s="28">
        <f t="shared" si="93"/>
        <v>2.583187390542907</v>
      </c>
      <c r="P745" s="13"/>
      <c r="Q745" s="28">
        <f t="shared" si="94"/>
        <v>6.567425569176883</v>
      </c>
      <c r="R745" s="28">
        <f t="shared" si="94"/>
        <v>2.539404553415061</v>
      </c>
      <c r="S745" s="28">
        <f t="shared" si="94"/>
        <v>2.276707530647986</v>
      </c>
      <c r="T745" s="28">
        <f t="shared" si="94"/>
        <v>0.3064798598949212</v>
      </c>
      <c r="U745" s="28">
        <f t="shared" si="94"/>
        <v>0.7005253940455342</v>
      </c>
      <c r="V745" s="28">
        <f t="shared" si="94"/>
        <v>0.43782837127845886</v>
      </c>
      <c r="W745" s="28">
        <f t="shared" si="94"/>
        <v>0.8756567425569177</v>
      </c>
      <c r="X745" s="28">
        <f t="shared" si="94"/>
        <v>0.43782837127845886</v>
      </c>
      <c r="Y745" s="28">
        <f t="shared" si="94"/>
        <v>0.3064798598949212</v>
      </c>
      <c r="Z745" s="28">
        <f t="shared" si="94"/>
        <v>0.43782837127845886</v>
      </c>
      <c r="AA745" s="28">
        <f t="shared" si="94"/>
        <v>0.13134851138353765</v>
      </c>
      <c r="AB745" s="27"/>
      <c r="AC745" s="14">
        <f t="shared" si="90"/>
        <v>99.99999999999997</v>
      </c>
      <c r="AD745" s="13"/>
    </row>
    <row r="746" spans="1:30" ht="12.75">
      <c r="A746" s="12" t="s">
        <v>218</v>
      </c>
      <c r="B746" s="12" t="s">
        <v>313</v>
      </c>
      <c r="C746" s="13"/>
      <c r="D746" s="26">
        <f t="shared" si="84"/>
        <v>86.82968682968684</v>
      </c>
      <c r="E746" s="26">
        <f t="shared" si="85"/>
        <v>13.170313170313165</v>
      </c>
      <c r="F746" s="26">
        <f t="shared" si="91"/>
        <v>97.23320158102767</v>
      </c>
      <c r="G746" s="26">
        <f t="shared" si="91"/>
        <v>0.691699604743083</v>
      </c>
      <c r="H746" s="26">
        <f t="shared" si="91"/>
        <v>2.075098814229249</v>
      </c>
      <c r="I746" s="26"/>
      <c r="J746" s="13"/>
      <c r="K746" s="26">
        <f t="shared" si="92"/>
        <v>29.065040650406505</v>
      </c>
      <c r="L746" s="26">
        <f t="shared" si="92"/>
        <v>21.443089430894307</v>
      </c>
      <c r="M746" s="13"/>
      <c r="N746" s="26">
        <f t="shared" si="93"/>
        <v>31.758130081300813</v>
      </c>
      <c r="O746" s="26">
        <f t="shared" si="93"/>
        <v>2.4390243902439024</v>
      </c>
      <c r="P746" s="13"/>
      <c r="Q746" s="26">
        <f t="shared" si="94"/>
        <v>4.471544715447155</v>
      </c>
      <c r="R746" s="26">
        <f t="shared" si="94"/>
        <v>3.4552845528455283</v>
      </c>
      <c r="S746" s="26">
        <f t="shared" si="94"/>
        <v>1.6768292682926829</v>
      </c>
      <c r="T746" s="26">
        <f t="shared" si="94"/>
        <v>0.7621951219512195</v>
      </c>
      <c r="U746" s="26">
        <f t="shared" si="94"/>
        <v>1.6768292682926829</v>
      </c>
      <c r="V746" s="26">
        <f t="shared" si="94"/>
        <v>0.9146341463414634</v>
      </c>
      <c r="W746" s="26">
        <f t="shared" si="94"/>
        <v>0.7113821138211383</v>
      </c>
      <c r="X746" s="26">
        <f t="shared" si="94"/>
        <v>0.5589430894308943</v>
      </c>
      <c r="Y746" s="26">
        <f t="shared" si="94"/>
        <v>0.2032520325203252</v>
      </c>
      <c r="Z746" s="26">
        <f t="shared" si="94"/>
        <v>0.4065040650406504</v>
      </c>
      <c r="AA746" s="26">
        <f t="shared" si="94"/>
        <v>0.4573170731707317</v>
      </c>
      <c r="AB746" s="27"/>
      <c r="AC746" s="12">
        <f t="shared" si="90"/>
        <v>100</v>
      </c>
      <c r="AD746" s="13"/>
    </row>
    <row r="747" spans="1:30" ht="12.75">
      <c r="A747" s="14" t="s">
        <v>218</v>
      </c>
      <c r="B747" s="14" t="s">
        <v>314</v>
      </c>
      <c r="C747" s="13"/>
      <c r="D747" s="28">
        <f t="shared" si="84"/>
        <v>89.13649025069638</v>
      </c>
      <c r="E747" s="28">
        <f t="shared" si="85"/>
        <v>10.863509749303617</v>
      </c>
      <c r="F747" s="28">
        <f t="shared" si="91"/>
        <v>97.1875</v>
      </c>
      <c r="G747" s="28">
        <f t="shared" si="91"/>
        <v>1.25</v>
      </c>
      <c r="H747" s="28">
        <f t="shared" si="91"/>
        <v>1.5625</v>
      </c>
      <c r="I747" s="28"/>
      <c r="J747" s="13"/>
      <c r="K747" s="28">
        <f t="shared" si="92"/>
        <v>30.385852090032156</v>
      </c>
      <c r="L747" s="28">
        <f t="shared" si="92"/>
        <v>14.630225080385852</v>
      </c>
      <c r="M747" s="13"/>
      <c r="N747" s="28">
        <f t="shared" si="93"/>
        <v>38.10289389067524</v>
      </c>
      <c r="O747" s="28">
        <f t="shared" si="93"/>
        <v>3.054662379421222</v>
      </c>
      <c r="P747" s="13"/>
      <c r="Q747" s="28">
        <f t="shared" si="94"/>
        <v>4.662379421221865</v>
      </c>
      <c r="R747" s="28">
        <f t="shared" si="94"/>
        <v>2.4115755627009645</v>
      </c>
      <c r="S747" s="28">
        <f t="shared" si="94"/>
        <v>1.9292604501607717</v>
      </c>
      <c r="T747" s="28">
        <f t="shared" si="94"/>
        <v>0.9646302250803859</v>
      </c>
      <c r="U747" s="28">
        <f t="shared" si="94"/>
        <v>0.9646302250803859</v>
      </c>
      <c r="V747" s="28">
        <f t="shared" si="94"/>
        <v>0.8038585209003215</v>
      </c>
      <c r="W747" s="28">
        <f t="shared" si="94"/>
        <v>0.8038585209003215</v>
      </c>
      <c r="X747" s="28">
        <f t="shared" si="94"/>
        <v>0.6430868167202572</v>
      </c>
      <c r="Y747" s="28">
        <f t="shared" si="94"/>
        <v>0.48231511254019294</v>
      </c>
      <c r="Z747" s="28">
        <f t="shared" si="94"/>
        <v>0.1607717041800643</v>
      </c>
      <c r="AA747" s="28">
        <f t="shared" si="94"/>
        <v>0</v>
      </c>
      <c r="AB747" s="27"/>
      <c r="AC747" s="14">
        <f t="shared" si="90"/>
        <v>99.99999999999999</v>
      </c>
      <c r="AD747" s="13"/>
    </row>
    <row r="748" spans="1:30" ht="12.75">
      <c r="A748" s="12" t="s">
        <v>218</v>
      </c>
      <c r="B748" s="12" t="s">
        <v>315</v>
      </c>
      <c r="C748" s="13"/>
      <c r="D748" s="26">
        <f t="shared" si="84"/>
        <v>87.63440860215054</v>
      </c>
      <c r="E748" s="26">
        <f t="shared" si="85"/>
        <v>12.365591397849457</v>
      </c>
      <c r="F748" s="26">
        <f aca="true" t="shared" si="95" ref="F748:H763">F292*100/$E292</f>
        <v>97.47164900539134</v>
      </c>
      <c r="G748" s="26">
        <f t="shared" si="95"/>
        <v>0.7808142777467931</v>
      </c>
      <c r="H748" s="26">
        <f t="shared" si="95"/>
        <v>1.7475367168618703</v>
      </c>
      <c r="I748" s="26"/>
      <c r="J748" s="13"/>
      <c r="K748" s="26">
        <f aca="true" t="shared" si="96" ref="K748:L763">K292*100/$AC292</f>
        <v>35.15163074575624</v>
      </c>
      <c r="L748" s="26">
        <f t="shared" si="96"/>
        <v>24.604234217051307</v>
      </c>
      <c r="M748" s="13"/>
      <c r="N748" s="26">
        <f aca="true" t="shared" si="97" ref="N748:O763">N292*100/$AC292</f>
        <v>23.45985123021171</v>
      </c>
      <c r="O748" s="26">
        <f t="shared" si="97"/>
        <v>3.395002860957467</v>
      </c>
      <c r="P748" s="13"/>
      <c r="Q748" s="26">
        <f aca="true" t="shared" si="98" ref="Q748:AA763">Q292*100/$AC292</f>
        <v>5.16879649055884</v>
      </c>
      <c r="R748" s="26">
        <f t="shared" si="98"/>
        <v>2.7274461186343695</v>
      </c>
      <c r="S748" s="26">
        <f t="shared" si="98"/>
        <v>2.117108525653252</v>
      </c>
      <c r="T748" s="26">
        <f t="shared" si="98"/>
        <v>0.4768262445164982</v>
      </c>
      <c r="U748" s="26">
        <f t="shared" si="98"/>
        <v>0.6294106427617776</v>
      </c>
      <c r="V748" s="26">
        <f t="shared" si="98"/>
        <v>0.3433148960518787</v>
      </c>
      <c r="W748" s="26">
        <f t="shared" si="98"/>
        <v>0.6675567423230975</v>
      </c>
      <c r="X748" s="26">
        <f t="shared" si="98"/>
        <v>0.32424184627121877</v>
      </c>
      <c r="Y748" s="26">
        <f t="shared" si="98"/>
        <v>0.26702269692923897</v>
      </c>
      <c r="Z748" s="26">
        <f t="shared" si="98"/>
        <v>0.4958992942971581</v>
      </c>
      <c r="AA748" s="26">
        <f t="shared" si="98"/>
        <v>0.17165744802593935</v>
      </c>
      <c r="AB748" s="27"/>
      <c r="AC748" s="12">
        <f t="shared" si="90"/>
        <v>100.00000000000003</v>
      </c>
      <c r="AD748" s="13"/>
    </row>
    <row r="749" spans="1:30" ht="12.75">
      <c r="A749" s="14" t="s">
        <v>218</v>
      </c>
      <c r="B749" s="14" t="s">
        <v>316</v>
      </c>
      <c r="C749" s="13"/>
      <c r="D749" s="28">
        <f t="shared" si="84"/>
        <v>84.50007071135624</v>
      </c>
      <c r="E749" s="28">
        <f t="shared" si="85"/>
        <v>15.499929288643756</v>
      </c>
      <c r="F749" s="28">
        <f t="shared" si="95"/>
        <v>97.1213389121339</v>
      </c>
      <c r="G749" s="28">
        <f t="shared" si="95"/>
        <v>1.0209205020920502</v>
      </c>
      <c r="H749" s="28">
        <f t="shared" si="95"/>
        <v>1.8577405857740585</v>
      </c>
      <c r="I749" s="28"/>
      <c r="J749" s="13"/>
      <c r="K749" s="28">
        <f t="shared" si="96"/>
        <v>28.62312596932621</v>
      </c>
      <c r="L749" s="28">
        <f t="shared" si="96"/>
        <v>22.781320006892987</v>
      </c>
      <c r="M749" s="13"/>
      <c r="N749" s="28">
        <f t="shared" si="97"/>
        <v>31.156298466310528</v>
      </c>
      <c r="O749" s="28">
        <f t="shared" si="97"/>
        <v>2.8433568843701535</v>
      </c>
      <c r="P749" s="13"/>
      <c r="Q749" s="28">
        <f t="shared" si="98"/>
        <v>4.704463208685163</v>
      </c>
      <c r="R749" s="28">
        <f t="shared" si="98"/>
        <v>3.0501464759607098</v>
      </c>
      <c r="S749" s="28">
        <f t="shared" si="98"/>
        <v>2.1195933138032053</v>
      </c>
      <c r="T749" s="28">
        <f t="shared" si="98"/>
        <v>1.1373427537480614</v>
      </c>
      <c r="U749" s="28">
        <f t="shared" si="98"/>
        <v>1.1201102877821816</v>
      </c>
      <c r="V749" s="28">
        <f t="shared" si="98"/>
        <v>0.6031363088057901</v>
      </c>
      <c r="W749" s="28">
        <f t="shared" si="98"/>
        <v>0.25848698948819576</v>
      </c>
      <c r="X749" s="28">
        <f t="shared" si="98"/>
        <v>0.3618817852834741</v>
      </c>
      <c r="Y749" s="28">
        <f t="shared" si="98"/>
        <v>0.6376012407375495</v>
      </c>
      <c r="Z749" s="28">
        <f t="shared" si="98"/>
        <v>0.2929519214199552</v>
      </c>
      <c r="AA749" s="28">
        <f t="shared" si="98"/>
        <v>0.3101843873858349</v>
      </c>
      <c r="AB749" s="27"/>
      <c r="AC749" s="14">
        <f t="shared" si="90"/>
        <v>100</v>
      </c>
      <c r="AD749" s="13"/>
    </row>
    <row r="750" spans="1:30" ht="12.75">
      <c r="A750" s="12" t="s">
        <v>218</v>
      </c>
      <c r="B750" s="12" t="s">
        <v>317</v>
      </c>
      <c r="C750" s="13"/>
      <c r="D750" s="26">
        <f t="shared" si="84"/>
        <v>80.64018511376784</v>
      </c>
      <c r="E750" s="26">
        <f t="shared" si="85"/>
        <v>19.359814886232158</v>
      </c>
      <c r="F750" s="26">
        <f t="shared" si="95"/>
        <v>92.39598278335724</v>
      </c>
      <c r="G750" s="26">
        <f t="shared" si="95"/>
        <v>1.9129603060736489</v>
      </c>
      <c r="H750" s="26">
        <f t="shared" si="95"/>
        <v>5.691056910569106</v>
      </c>
      <c r="I750" s="26"/>
      <c r="J750" s="13"/>
      <c r="K750" s="26">
        <f t="shared" si="96"/>
        <v>31.211180124223603</v>
      </c>
      <c r="L750" s="26">
        <f t="shared" si="96"/>
        <v>17.339544513457557</v>
      </c>
      <c r="M750" s="13"/>
      <c r="N750" s="26">
        <f t="shared" si="97"/>
        <v>29.1407867494824</v>
      </c>
      <c r="O750" s="26">
        <f t="shared" si="97"/>
        <v>2.329192546583851</v>
      </c>
      <c r="P750" s="13"/>
      <c r="Q750" s="26">
        <f t="shared" si="98"/>
        <v>7.142857142857143</v>
      </c>
      <c r="R750" s="26">
        <f t="shared" si="98"/>
        <v>3.260869565217391</v>
      </c>
      <c r="S750" s="26">
        <f t="shared" si="98"/>
        <v>2.380952380952381</v>
      </c>
      <c r="T750" s="26">
        <f t="shared" si="98"/>
        <v>0.7763975155279503</v>
      </c>
      <c r="U750" s="26">
        <f t="shared" si="98"/>
        <v>1.9151138716356109</v>
      </c>
      <c r="V750" s="26">
        <f t="shared" si="98"/>
        <v>0.7246376811594203</v>
      </c>
      <c r="W750" s="26">
        <f t="shared" si="98"/>
        <v>0.9834368530020704</v>
      </c>
      <c r="X750" s="26">
        <f t="shared" si="98"/>
        <v>0.4658385093167702</v>
      </c>
      <c r="Y750" s="26">
        <f t="shared" si="98"/>
        <v>0.9834368530020704</v>
      </c>
      <c r="Z750" s="26">
        <f t="shared" si="98"/>
        <v>1.0351966873706004</v>
      </c>
      <c r="AA750" s="26">
        <f t="shared" si="98"/>
        <v>0.3105590062111801</v>
      </c>
      <c r="AB750" s="27"/>
      <c r="AC750" s="12">
        <f t="shared" si="90"/>
        <v>100</v>
      </c>
      <c r="AD750" s="13"/>
    </row>
    <row r="751" spans="1:30" ht="12.75">
      <c r="A751" s="14" t="s">
        <v>218</v>
      </c>
      <c r="B751" s="14" t="s">
        <v>318</v>
      </c>
      <c r="C751" s="13"/>
      <c r="D751" s="28">
        <f t="shared" si="84"/>
        <v>86.68300653594771</v>
      </c>
      <c r="E751" s="28">
        <f t="shared" si="85"/>
        <v>13.316993464052288</v>
      </c>
      <c r="F751" s="28">
        <f t="shared" si="95"/>
        <v>96.32422243166823</v>
      </c>
      <c r="G751" s="28">
        <f t="shared" si="95"/>
        <v>1.1310084825636193</v>
      </c>
      <c r="H751" s="28">
        <f t="shared" si="95"/>
        <v>2.5447690857681433</v>
      </c>
      <c r="I751" s="28"/>
      <c r="J751" s="13"/>
      <c r="K751" s="28">
        <f t="shared" si="96"/>
        <v>33.7573385518591</v>
      </c>
      <c r="L751" s="28">
        <f t="shared" si="96"/>
        <v>18.98238747553816</v>
      </c>
      <c r="M751" s="13"/>
      <c r="N751" s="28">
        <f t="shared" si="97"/>
        <v>29.060665362035223</v>
      </c>
      <c r="O751" s="28">
        <f t="shared" si="97"/>
        <v>2.0547945205479454</v>
      </c>
      <c r="P751" s="13"/>
      <c r="Q751" s="28">
        <f t="shared" si="98"/>
        <v>5.088062622309198</v>
      </c>
      <c r="R751" s="28">
        <f t="shared" si="98"/>
        <v>1.9569471624266144</v>
      </c>
      <c r="S751" s="28">
        <f t="shared" si="98"/>
        <v>3.131115459882583</v>
      </c>
      <c r="T751" s="28">
        <f t="shared" si="98"/>
        <v>1.076320939334638</v>
      </c>
      <c r="U751" s="28">
        <f t="shared" si="98"/>
        <v>0.9784735812133072</v>
      </c>
      <c r="V751" s="28">
        <f t="shared" si="98"/>
        <v>0.9784735812133072</v>
      </c>
      <c r="W751" s="28">
        <f t="shared" si="98"/>
        <v>0.3913894324853229</v>
      </c>
      <c r="X751" s="28">
        <f t="shared" si="98"/>
        <v>1.1741682974559686</v>
      </c>
      <c r="Y751" s="28">
        <f t="shared" si="98"/>
        <v>0.684931506849315</v>
      </c>
      <c r="Z751" s="28">
        <f t="shared" si="98"/>
        <v>0.3913894324853229</v>
      </c>
      <c r="AA751" s="28">
        <f t="shared" si="98"/>
        <v>0.29354207436399216</v>
      </c>
      <c r="AB751" s="27"/>
      <c r="AC751" s="14">
        <f t="shared" si="90"/>
        <v>100</v>
      </c>
      <c r="AD751" s="13"/>
    </row>
    <row r="752" spans="1:30" ht="12.75">
      <c r="A752" s="12" t="s">
        <v>218</v>
      </c>
      <c r="B752" s="12" t="s">
        <v>319</v>
      </c>
      <c r="C752" s="13"/>
      <c r="D752" s="26">
        <f t="shared" si="84"/>
        <v>84.99025341130604</v>
      </c>
      <c r="E752" s="26">
        <f t="shared" si="85"/>
        <v>15.009746588693957</v>
      </c>
      <c r="F752" s="26">
        <f t="shared" si="95"/>
        <v>97.24770642201835</v>
      </c>
      <c r="G752" s="26">
        <f t="shared" si="95"/>
        <v>1.834862385321101</v>
      </c>
      <c r="H752" s="26">
        <f t="shared" si="95"/>
        <v>0.9174311926605505</v>
      </c>
      <c r="I752" s="26"/>
      <c r="J752" s="13"/>
      <c r="K752" s="26">
        <f t="shared" si="96"/>
        <v>28.77358490566038</v>
      </c>
      <c r="L752" s="26">
        <f t="shared" si="96"/>
        <v>25.235849056603772</v>
      </c>
      <c r="M752" s="13"/>
      <c r="N752" s="26">
        <f t="shared" si="97"/>
        <v>29.4811320754717</v>
      </c>
      <c r="O752" s="26">
        <f t="shared" si="97"/>
        <v>1.8867924528301887</v>
      </c>
      <c r="P752" s="13"/>
      <c r="Q752" s="26">
        <f t="shared" si="98"/>
        <v>5.188679245283019</v>
      </c>
      <c r="R752" s="26">
        <f t="shared" si="98"/>
        <v>1.8867924528301887</v>
      </c>
      <c r="S752" s="26">
        <f t="shared" si="98"/>
        <v>1.4150943396226414</v>
      </c>
      <c r="T752" s="26">
        <f t="shared" si="98"/>
        <v>1.650943396226415</v>
      </c>
      <c r="U752" s="26">
        <f t="shared" si="98"/>
        <v>0.9433962264150944</v>
      </c>
      <c r="V752" s="26">
        <f t="shared" si="98"/>
        <v>0.4716981132075472</v>
      </c>
      <c r="W752" s="26">
        <f t="shared" si="98"/>
        <v>0</v>
      </c>
      <c r="X752" s="26">
        <f t="shared" si="98"/>
        <v>1.4150943396226414</v>
      </c>
      <c r="Y752" s="26">
        <f t="shared" si="98"/>
        <v>0.4716981132075472</v>
      </c>
      <c r="Z752" s="26">
        <f t="shared" si="98"/>
        <v>1.179245283018868</v>
      </c>
      <c r="AA752" s="26">
        <f t="shared" si="98"/>
        <v>0</v>
      </c>
      <c r="AB752" s="27"/>
      <c r="AC752" s="12">
        <f t="shared" si="90"/>
        <v>100</v>
      </c>
      <c r="AD752" s="13"/>
    </row>
    <row r="753" spans="1:30" ht="12.75">
      <c r="A753" s="14" t="s">
        <v>218</v>
      </c>
      <c r="B753" s="14" t="s">
        <v>320</v>
      </c>
      <c r="C753" s="13"/>
      <c r="D753" s="28">
        <f t="shared" si="84"/>
        <v>84.76027397260275</v>
      </c>
      <c r="E753" s="28">
        <f t="shared" si="85"/>
        <v>15.239726027397253</v>
      </c>
      <c r="F753" s="28">
        <f t="shared" si="95"/>
        <v>96.81257014590348</v>
      </c>
      <c r="G753" s="28">
        <f t="shared" si="95"/>
        <v>0.6958473625140292</v>
      </c>
      <c r="H753" s="28">
        <f t="shared" si="95"/>
        <v>2.491582491582492</v>
      </c>
      <c r="I753" s="28"/>
      <c r="J753" s="13"/>
      <c r="K753" s="28">
        <f t="shared" si="96"/>
        <v>37.18989102712729</v>
      </c>
      <c r="L753" s="28">
        <f t="shared" si="96"/>
        <v>20.078831439833063</v>
      </c>
      <c r="M753" s="13"/>
      <c r="N753" s="28">
        <f t="shared" si="97"/>
        <v>28.657546951078135</v>
      </c>
      <c r="O753" s="28">
        <f t="shared" si="97"/>
        <v>3.0141432877347554</v>
      </c>
      <c r="P753" s="13"/>
      <c r="Q753" s="28">
        <f t="shared" si="98"/>
        <v>3.501043357291908</v>
      </c>
      <c r="R753" s="28">
        <f t="shared" si="98"/>
        <v>1.9476002782286113</v>
      </c>
      <c r="S753" s="28">
        <f t="shared" si="98"/>
        <v>2.0403431486204497</v>
      </c>
      <c r="T753" s="28">
        <f t="shared" si="98"/>
        <v>0.41734291676327384</v>
      </c>
      <c r="U753" s="28">
        <f t="shared" si="98"/>
        <v>0.811500115928588</v>
      </c>
      <c r="V753" s="28">
        <f t="shared" si="98"/>
        <v>0.3709714815673545</v>
      </c>
      <c r="W753" s="28">
        <f t="shared" si="98"/>
        <v>0.46371435195919314</v>
      </c>
      <c r="X753" s="28">
        <f t="shared" si="98"/>
        <v>0.23185717597959657</v>
      </c>
      <c r="Y753" s="28">
        <f t="shared" si="98"/>
        <v>0.3014143287734755</v>
      </c>
      <c r="Z753" s="28">
        <f t="shared" si="98"/>
        <v>0.5332715047530721</v>
      </c>
      <c r="AA753" s="28">
        <f t="shared" si="98"/>
        <v>0.44052863436123346</v>
      </c>
      <c r="AB753" s="27"/>
      <c r="AC753" s="14">
        <f t="shared" si="90"/>
        <v>99.99999999999999</v>
      </c>
      <c r="AD753" s="13"/>
    </row>
    <row r="754" spans="1:30" ht="12.75">
      <c r="A754" s="12" t="s">
        <v>218</v>
      </c>
      <c r="B754" s="12" t="s">
        <v>321</v>
      </c>
      <c r="C754" s="13"/>
      <c r="D754" s="26">
        <f t="shared" si="84"/>
        <v>87.90931989924434</v>
      </c>
      <c r="E754" s="26">
        <f t="shared" si="85"/>
        <v>12.090680100755662</v>
      </c>
      <c r="F754" s="26">
        <f t="shared" si="95"/>
        <v>96.56160458452722</v>
      </c>
      <c r="G754" s="26">
        <f t="shared" si="95"/>
        <v>0.8595988538681948</v>
      </c>
      <c r="H754" s="26">
        <f t="shared" si="95"/>
        <v>2.5787965616045847</v>
      </c>
      <c r="I754" s="26"/>
      <c r="J754" s="13"/>
      <c r="K754" s="26">
        <f t="shared" si="96"/>
        <v>34.025717111770525</v>
      </c>
      <c r="L754" s="26">
        <f t="shared" si="96"/>
        <v>15.034619188921859</v>
      </c>
      <c r="M754" s="13"/>
      <c r="N754" s="26">
        <f t="shared" si="97"/>
        <v>38.37784371909001</v>
      </c>
      <c r="O754" s="26">
        <f t="shared" si="97"/>
        <v>1.3847675568743818</v>
      </c>
      <c r="P754" s="13"/>
      <c r="Q754" s="26">
        <f t="shared" si="98"/>
        <v>3.9564787339268053</v>
      </c>
      <c r="R754" s="26">
        <f t="shared" si="98"/>
        <v>3.5608308605341246</v>
      </c>
      <c r="S754" s="26">
        <f t="shared" si="98"/>
        <v>1.1869436201780414</v>
      </c>
      <c r="T754" s="26">
        <f t="shared" si="98"/>
        <v>0.29673590504451036</v>
      </c>
      <c r="U754" s="26">
        <f t="shared" si="98"/>
        <v>0.5934718100890207</v>
      </c>
      <c r="V754" s="26">
        <f t="shared" si="98"/>
        <v>0.29673590504451036</v>
      </c>
      <c r="W754" s="26">
        <f t="shared" si="98"/>
        <v>0.49455984174085066</v>
      </c>
      <c r="X754" s="26">
        <f t="shared" si="98"/>
        <v>0.19782393669634027</v>
      </c>
      <c r="Y754" s="26">
        <f t="shared" si="98"/>
        <v>0.09891196834817013</v>
      </c>
      <c r="Z754" s="26">
        <f t="shared" si="98"/>
        <v>0.49455984174085066</v>
      </c>
      <c r="AA754" s="26">
        <f t="shared" si="98"/>
        <v>0</v>
      </c>
      <c r="AB754" s="27"/>
      <c r="AC754" s="12">
        <f t="shared" si="90"/>
        <v>100</v>
      </c>
      <c r="AD754" s="13"/>
    </row>
    <row r="755" spans="1:30" ht="12.75">
      <c r="A755" s="14" t="s">
        <v>218</v>
      </c>
      <c r="B755" s="14" t="s">
        <v>322</v>
      </c>
      <c r="C755" s="13"/>
      <c r="D755" s="28">
        <f t="shared" si="84"/>
        <v>92.37057220708446</v>
      </c>
      <c r="E755" s="28">
        <f t="shared" si="85"/>
        <v>7.629427792915536</v>
      </c>
      <c r="F755" s="28">
        <f t="shared" si="95"/>
        <v>99.41002949852508</v>
      </c>
      <c r="G755" s="28">
        <f t="shared" si="95"/>
        <v>0</v>
      </c>
      <c r="H755" s="28">
        <f t="shared" si="95"/>
        <v>0.5899705014749262</v>
      </c>
      <c r="I755" s="28"/>
      <c r="J755" s="13"/>
      <c r="K755" s="28">
        <f t="shared" si="96"/>
        <v>38.27893175074184</v>
      </c>
      <c r="L755" s="28">
        <f t="shared" si="96"/>
        <v>23.73887240356083</v>
      </c>
      <c r="M755" s="13"/>
      <c r="N755" s="28">
        <f t="shared" si="97"/>
        <v>24.03560830860534</v>
      </c>
      <c r="O755" s="28">
        <f t="shared" si="97"/>
        <v>1.7804154302670623</v>
      </c>
      <c r="P755" s="13"/>
      <c r="Q755" s="28">
        <f t="shared" si="98"/>
        <v>8.308605341246292</v>
      </c>
      <c r="R755" s="28">
        <f t="shared" si="98"/>
        <v>0</v>
      </c>
      <c r="S755" s="28">
        <f t="shared" si="98"/>
        <v>0.8902077151335311</v>
      </c>
      <c r="T755" s="28">
        <f t="shared" si="98"/>
        <v>0</v>
      </c>
      <c r="U755" s="28">
        <f t="shared" si="98"/>
        <v>0.29673590504451036</v>
      </c>
      <c r="V755" s="28">
        <f t="shared" si="98"/>
        <v>0.29673590504451036</v>
      </c>
      <c r="W755" s="28">
        <f t="shared" si="98"/>
        <v>0.29673590504451036</v>
      </c>
      <c r="X755" s="28">
        <f t="shared" si="98"/>
        <v>1.1869436201780414</v>
      </c>
      <c r="Y755" s="28">
        <f t="shared" si="98"/>
        <v>0</v>
      </c>
      <c r="Z755" s="28">
        <f t="shared" si="98"/>
        <v>0.8902077151335311</v>
      </c>
      <c r="AA755" s="28">
        <f t="shared" si="98"/>
        <v>0</v>
      </c>
      <c r="AB755" s="27"/>
      <c r="AC755" s="14">
        <f t="shared" si="90"/>
        <v>99.99999999999999</v>
      </c>
      <c r="AD755" s="13"/>
    </row>
    <row r="756" spans="1:30" ht="12.75">
      <c r="A756" s="12" t="s">
        <v>218</v>
      </c>
      <c r="B756" s="12" t="s">
        <v>323</v>
      </c>
      <c r="C756" s="13"/>
      <c r="D756" s="26">
        <f t="shared" si="84"/>
        <v>88.4375</v>
      </c>
      <c r="E756" s="26">
        <f t="shared" si="85"/>
        <v>11.5625</v>
      </c>
      <c r="F756" s="26">
        <f t="shared" si="95"/>
        <v>97.52650176678445</v>
      </c>
      <c r="G756" s="26">
        <f t="shared" si="95"/>
        <v>0.35335689045936397</v>
      </c>
      <c r="H756" s="26">
        <f t="shared" si="95"/>
        <v>2.1201413427561837</v>
      </c>
      <c r="I756" s="26"/>
      <c r="J756" s="13"/>
      <c r="K756" s="26">
        <f t="shared" si="96"/>
        <v>32.971014492753625</v>
      </c>
      <c r="L756" s="26">
        <f t="shared" si="96"/>
        <v>32.608695652173914</v>
      </c>
      <c r="M756" s="13"/>
      <c r="N756" s="26">
        <f t="shared" si="97"/>
        <v>21.73913043478261</v>
      </c>
      <c r="O756" s="26">
        <f t="shared" si="97"/>
        <v>5.072463768115942</v>
      </c>
      <c r="P756" s="13"/>
      <c r="Q756" s="26">
        <f t="shared" si="98"/>
        <v>2.536231884057971</v>
      </c>
      <c r="R756" s="26">
        <f t="shared" si="98"/>
        <v>1.8115942028985508</v>
      </c>
      <c r="S756" s="26">
        <f t="shared" si="98"/>
        <v>2.1739130434782608</v>
      </c>
      <c r="T756" s="26">
        <f t="shared" si="98"/>
        <v>0.36231884057971014</v>
      </c>
      <c r="U756" s="26">
        <f t="shared" si="98"/>
        <v>0.36231884057971014</v>
      </c>
      <c r="V756" s="26">
        <f t="shared" si="98"/>
        <v>0</v>
      </c>
      <c r="W756" s="26">
        <f t="shared" si="98"/>
        <v>0</v>
      </c>
      <c r="X756" s="26">
        <f t="shared" si="98"/>
        <v>0.36231884057971014</v>
      </c>
      <c r="Y756" s="26">
        <f t="shared" si="98"/>
        <v>0</v>
      </c>
      <c r="Z756" s="26">
        <f t="shared" si="98"/>
        <v>0</v>
      </c>
      <c r="AA756" s="26">
        <f t="shared" si="98"/>
        <v>0</v>
      </c>
      <c r="AB756" s="27"/>
      <c r="AC756" s="12">
        <f t="shared" si="90"/>
        <v>99.99999999999997</v>
      </c>
      <c r="AD756" s="13"/>
    </row>
    <row r="757" spans="1:30" ht="12.75">
      <c r="A757" s="14" t="s">
        <v>218</v>
      </c>
      <c r="B757" s="14" t="s">
        <v>324</v>
      </c>
      <c r="C757" s="13"/>
      <c r="D757" s="28">
        <f t="shared" si="84"/>
        <v>91.12903225806451</v>
      </c>
      <c r="E757" s="28">
        <f t="shared" si="85"/>
        <v>8.870967741935488</v>
      </c>
      <c r="F757" s="28">
        <f t="shared" si="95"/>
        <v>96.7551622418879</v>
      </c>
      <c r="G757" s="28">
        <f t="shared" si="95"/>
        <v>2.0648967551622417</v>
      </c>
      <c r="H757" s="28">
        <f t="shared" si="95"/>
        <v>1.1799410029498525</v>
      </c>
      <c r="I757" s="28"/>
      <c r="J757" s="13"/>
      <c r="K757" s="28">
        <f t="shared" si="96"/>
        <v>29.26829268292683</v>
      </c>
      <c r="L757" s="28">
        <f t="shared" si="96"/>
        <v>21.646341463414632</v>
      </c>
      <c r="M757" s="13"/>
      <c r="N757" s="28">
        <f t="shared" si="97"/>
        <v>32.01219512195122</v>
      </c>
      <c r="O757" s="28">
        <f t="shared" si="97"/>
        <v>4.878048780487805</v>
      </c>
      <c r="P757" s="13"/>
      <c r="Q757" s="28">
        <f t="shared" si="98"/>
        <v>8.231707317073171</v>
      </c>
      <c r="R757" s="28">
        <f t="shared" si="98"/>
        <v>1.2195121951219512</v>
      </c>
      <c r="S757" s="28">
        <f t="shared" si="98"/>
        <v>0.9146341463414634</v>
      </c>
      <c r="T757" s="28">
        <f t="shared" si="98"/>
        <v>0</v>
      </c>
      <c r="U757" s="28">
        <f t="shared" si="98"/>
        <v>0</v>
      </c>
      <c r="V757" s="28">
        <f t="shared" si="98"/>
        <v>0</v>
      </c>
      <c r="W757" s="28">
        <f t="shared" si="98"/>
        <v>0.9146341463414634</v>
      </c>
      <c r="X757" s="28">
        <f t="shared" si="98"/>
        <v>0</v>
      </c>
      <c r="Y757" s="28">
        <f t="shared" si="98"/>
        <v>0.3048780487804878</v>
      </c>
      <c r="Z757" s="28">
        <f t="shared" si="98"/>
        <v>0.6097560975609756</v>
      </c>
      <c r="AA757" s="28">
        <f t="shared" si="98"/>
        <v>0</v>
      </c>
      <c r="AB757" s="27"/>
      <c r="AC757" s="14">
        <f t="shared" si="90"/>
        <v>100.00000000000003</v>
      </c>
      <c r="AD757" s="13"/>
    </row>
    <row r="758" spans="1:30" ht="12.75">
      <c r="A758" s="12" t="s">
        <v>218</v>
      </c>
      <c r="B758" s="12" t="s">
        <v>325</v>
      </c>
      <c r="C758" s="13"/>
      <c r="D758" s="26">
        <f t="shared" si="84"/>
        <v>85.396201702685</v>
      </c>
      <c r="E758" s="26">
        <f t="shared" si="85"/>
        <v>14.603798297314995</v>
      </c>
      <c r="F758" s="26">
        <f t="shared" si="95"/>
        <v>96.70245398773007</v>
      </c>
      <c r="G758" s="26">
        <f t="shared" si="95"/>
        <v>1.4570552147239264</v>
      </c>
      <c r="H758" s="26">
        <f t="shared" si="95"/>
        <v>1.8404907975460123</v>
      </c>
      <c r="I758" s="26"/>
      <c r="J758" s="13"/>
      <c r="K758" s="26">
        <f t="shared" si="96"/>
        <v>29.659000793021413</v>
      </c>
      <c r="L758" s="26">
        <f t="shared" si="96"/>
        <v>18.3187946074544</v>
      </c>
      <c r="M758" s="13"/>
      <c r="N758" s="26">
        <f t="shared" si="97"/>
        <v>35.2101506740682</v>
      </c>
      <c r="O758" s="26">
        <f t="shared" si="97"/>
        <v>2.2204599524187154</v>
      </c>
      <c r="P758" s="13"/>
      <c r="Q758" s="26">
        <f t="shared" si="98"/>
        <v>3.409992069785884</v>
      </c>
      <c r="R758" s="26">
        <f t="shared" si="98"/>
        <v>3.2513877874702617</v>
      </c>
      <c r="S758" s="26">
        <f t="shared" si="98"/>
        <v>3.1720856463124503</v>
      </c>
      <c r="T758" s="26">
        <f t="shared" si="98"/>
        <v>0.7930214115781126</v>
      </c>
      <c r="U758" s="26">
        <f t="shared" si="98"/>
        <v>1.7446471054718478</v>
      </c>
      <c r="V758" s="26">
        <f t="shared" si="98"/>
        <v>0.317208564631245</v>
      </c>
      <c r="W758" s="26">
        <f t="shared" si="98"/>
        <v>0.47581284694686754</v>
      </c>
      <c r="X758" s="26">
        <f t="shared" si="98"/>
        <v>0.1586042823156225</v>
      </c>
      <c r="Y758" s="26">
        <f t="shared" si="98"/>
        <v>0.317208564631245</v>
      </c>
      <c r="Z758" s="26">
        <f t="shared" si="98"/>
        <v>0.5551149881046789</v>
      </c>
      <c r="AA758" s="26">
        <f t="shared" si="98"/>
        <v>0.3965107057890563</v>
      </c>
      <c r="AB758" s="27"/>
      <c r="AC758" s="12">
        <f t="shared" si="90"/>
        <v>100</v>
      </c>
      <c r="AD758" s="13"/>
    </row>
    <row r="759" spans="1:30" ht="12.75">
      <c r="A759" s="14" t="s">
        <v>218</v>
      </c>
      <c r="B759" s="14" t="s">
        <v>326</v>
      </c>
      <c r="C759" s="13"/>
      <c r="D759" s="28">
        <f t="shared" si="84"/>
        <v>84.27787934186472</v>
      </c>
      <c r="E759" s="28">
        <f t="shared" si="85"/>
        <v>15.722120658135282</v>
      </c>
      <c r="F759" s="28">
        <f t="shared" si="95"/>
        <v>96.74620390455532</v>
      </c>
      <c r="G759" s="28">
        <f t="shared" si="95"/>
        <v>1.9522776572668112</v>
      </c>
      <c r="H759" s="28">
        <f t="shared" si="95"/>
        <v>1.3015184381778742</v>
      </c>
      <c r="I759" s="28"/>
      <c r="J759" s="13"/>
      <c r="K759" s="28">
        <f t="shared" si="96"/>
        <v>28.251121076233183</v>
      </c>
      <c r="L759" s="28">
        <f t="shared" si="96"/>
        <v>15.022421524663677</v>
      </c>
      <c r="M759" s="13"/>
      <c r="N759" s="28">
        <f t="shared" si="97"/>
        <v>30.493273542600896</v>
      </c>
      <c r="O759" s="28">
        <f t="shared" si="97"/>
        <v>3.3632286995515694</v>
      </c>
      <c r="P759" s="13"/>
      <c r="Q759" s="28">
        <f t="shared" si="98"/>
        <v>3.811659192825112</v>
      </c>
      <c r="R759" s="28">
        <f t="shared" si="98"/>
        <v>12.10762331838565</v>
      </c>
      <c r="S759" s="28">
        <f t="shared" si="98"/>
        <v>0.4484304932735426</v>
      </c>
      <c r="T759" s="28">
        <f t="shared" si="98"/>
        <v>0.4484304932735426</v>
      </c>
      <c r="U759" s="28">
        <f t="shared" si="98"/>
        <v>2.914798206278027</v>
      </c>
      <c r="V759" s="28">
        <f t="shared" si="98"/>
        <v>1.345291479820628</v>
      </c>
      <c r="W759" s="28">
        <f t="shared" si="98"/>
        <v>1.1210762331838564</v>
      </c>
      <c r="X759" s="28">
        <f t="shared" si="98"/>
        <v>0</v>
      </c>
      <c r="Y759" s="28">
        <f t="shared" si="98"/>
        <v>0</v>
      </c>
      <c r="Z759" s="28">
        <f t="shared" si="98"/>
        <v>0.4484304932735426</v>
      </c>
      <c r="AA759" s="28">
        <f t="shared" si="98"/>
        <v>0.2242152466367713</v>
      </c>
      <c r="AB759" s="27"/>
      <c r="AC759" s="14">
        <f t="shared" si="90"/>
        <v>100.00000000000001</v>
      </c>
      <c r="AD759" s="13"/>
    </row>
    <row r="760" spans="1:30" ht="12.75">
      <c r="A760" s="12" t="s">
        <v>218</v>
      </c>
      <c r="B760" s="12" t="s">
        <v>327</v>
      </c>
      <c r="C760" s="13"/>
      <c r="D760" s="26">
        <f t="shared" si="84"/>
        <v>89.23076923076923</v>
      </c>
      <c r="E760" s="26">
        <f t="shared" si="85"/>
        <v>10.769230769230774</v>
      </c>
      <c r="F760" s="26">
        <f t="shared" si="95"/>
        <v>96.65621734587252</v>
      </c>
      <c r="G760" s="26">
        <f t="shared" si="95"/>
        <v>1.2016718913270636</v>
      </c>
      <c r="H760" s="26">
        <f t="shared" si="95"/>
        <v>1.9853709508881923</v>
      </c>
      <c r="I760" s="26"/>
      <c r="J760" s="13"/>
      <c r="K760" s="26">
        <f t="shared" si="96"/>
        <v>38.972972972972975</v>
      </c>
      <c r="L760" s="26">
        <f t="shared" si="96"/>
        <v>30.594594594594593</v>
      </c>
      <c r="M760" s="13"/>
      <c r="N760" s="26">
        <f t="shared" si="97"/>
        <v>15.08108108108108</v>
      </c>
      <c r="O760" s="26">
        <f t="shared" si="97"/>
        <v>4.054054054054054</v>
      </c>
      <c r="P760" s="13"/>
      <c r="Q760" s="26">
        <f t="shared" si="98"/>
        <v>2.972972972972973</v>
      </c>
      <c r="R760" s="26">
        <f t="shared" si="98"/>
        <v>3.081081081081081</v>
      </c>
      <c r="S760" s="26">
        <f t="shared" si="98"/>
        <v>1.7837837837837838</v>
      </c>
      <c r="T760" s="26">
        <f t="shared" si="98"/>
        <v>0.3783783783783784</v>
      </c>
      <c r="U760" s="26">
        <f t="shared" si="98"/>
        <v>0.4864864864864865</v>
      </c>
      <c r="V760" s="26">
        <f t="shared" si="98"/>
        <v>0.8648648648648649</v>
      </c>
      <c r="W760" s="26">
        <f t="shared" si="98"/>
        <v>0.3783783783783784</v>
      </c>
      <c r="X760" s="26">
        <f t="shared" si="98"/>
        <v>0.3783783783783784</v>
      </c>
      <c r="Y760" s="26">
        <f t="shared" si="98"/>
        <v>0.32432432432432434</v>
      </c>
      <c r="Z760" s="26">
        <f t="shared" si="98"/>
        <v>0.32432432432432434</v>
      </c>
      <c r="AA760" s="26">
        <f t="shared" si="98"/>
        <v>0.32432432432432434</v>
      </c>
      <c r="AB760" s="27"/>
      <c r="AC760" s="12">
        <f t="shared" si="90"/>
        <v>99.99999999999997</v>
      </c>
      <c r="AD760" s="13"/>
    </row>
    <row r="761" spans="1:30" ht="12.75">
      <c r="A761" s="14" t="s">
        <v>218</v>
      </c>
      <c r="B761" s="14" t="s">
        <v>328</v>
      </c>
      <c r="C761" s="13"/>
      <c r="D761" s="28">
        <f t="shared" si="84"/>
        <v>86.47866955892987</v>
      </c>
      <c r="E761" s="28">
        <f t="shared" si="85"/>
        <v>13.521330441070134</v>
      </c>
      <c r="F761" s="28">
        <f t="shared" si="95"/>
        <v>95.9866220735786</v>
      </c>
      <c r="G761" s="28">
        <f t="shared" si="95"/>
        <v>1.6722408026755853</v>
      </c>
      <c r="H761" s="28">
        <f t="shared" si="95"/>
        <v>2.3411371237458196</v>
      </c>
      <c r="I761" s="28"/>
      <c r="J761" s="13"/>
      <c r="K761" s="28">
        <f t="shared" si="96"/>
        <v>26.13240418118467</v>
      </c>
      <c r="L761" s="28">
        <f t="shared" si="96"/>
        <v>23.170731707317074</v>
      </c>
      <c r="M761" s="13"/>
      <c r="N761" s="28">
        <f t="shared" si="97"/>
        <v>32.57839721254356</v>
      </c>
      <c r="O761" s="28">
        <f t="shared" si="97"/>
        <v>2.961672473867596</v>
      </c>
      <c r="P761" s="13"/>
      <c r="Q761" s="28">
        <f t="shared" si="98"/>
        <v>6.2717770034843205</v>
      </c>
      <c r="R761" s="28">
        <f t="shared" si="98"/>
        <v>3.658536585365854</v>
      </c>
      <c r="S761" s="28">
        <f t="shared" si="98"/>
        <v>1.132404181184669</v>
      </c>
      <c r="T761" s="28">
        <f t="shared" si="98"/>
        <v>0.4355400696864111</v>
      </c>
      <c r="U761" s="28">
        <f t="shared" si="98"/>
        <v>0.6968641114982579</v>
      </c>
      <c r="V761" s="28">
        <f t="shared" si="98"/>
        <v>0.6097560975609756</v>
      </c>
      <c r="W761" s="28">
        <f t="shared" si="98"/>
        <v>0.34843205574912894</v>
      </c>
      <c r="X761" s="28">
        <f t="shared" si="98"/>
        <v>0.34843205574912894</v>
      </c>
      <c r="Y761" s="28">
        <f t="shared" si="98"/>
        <v>0.7839721254355401</v>
      </c>
      <c r="Z761" s="28">
        <f t="shared" si="98"/>
        <v>0.5226480836236934</v>
      </c>
      <c r="AA761" s="28">
        <f t="shared" si="98"/>
        <v>0.34843205574912894</v>
      </c>
      <c r="AB761" s="27"/>
      <c r="AC761" s="14">
        <f t="shared" si="90"/>
        <v>100</v>
      </c>
      <c r="AD761" s="13"/>
    </row>
    <row r="762" spans="1:30" ht="12.75">
      <c r="A762" s="12" t="s">
        <v>218</v>
      </c>
      <c r="B762" s="12" t="s">
        <v>329</v>
      </c>
      <c r="C762" s="13"/>
      <c r="D762" s="26">
        <f t="shared" si="84"/>
        <v>88.35840418574232</v>
      </c>
      <c r="E762" s="26">
        <f t="shared" si="85"/>
        <v>11.641595814257684</v>
      </c>
      <c r="F762" s="26">
        <f t="shared" si="95"/>
        <v>96.4840858623242</v>
      </c>
      <c r="G762" s="26">
        <f t="shared" si="95"/>
        <v>1.3693560325684677</v>
      </c>
      <c r="H762" s="26">
        <f t="shared" si="95"/>
        <v>2.1095484826054776</v>
      </c>
      <c r="I762" s="26"/>
      <c r="J762" s="13"/>
      <c r="K762" s="26">
        <f t="shared" si="96"/>
        <v>34.560797851937096</v>
      </c>
      <c r="L762" s="26">
        <f t="shared" si="96"/>
        <v>19.29420790180284</v>
      </c>
      <c r="M762" s="13"/>
      <c r="N762" s="26">
        <f t="shared" si="97"/>
        <v>28.116609129267356</v>
      </c>
      <c r="O762" s="26">
        <f t="shared" si="97"/>
        <v>2.8768699654775602</v>
      </c>
      <c r="P762" s="13"/>
      <c r="Q762" s="26">
        <f t="shared" si="98"/>
        <v>5.140007671653241</v>
      </c>
      <c r="R762" s="26">
        <f t="shared" si="98"/>
        <v>4.564633678557729</v>
      </c>
      <c r="S762" s="26">
        <f t="shared" si="98"/>
        <v>2.0713463751438437</v>
      </c>
      <c r="T762" s="26">
        <f t="shared" si="98"/>
        <v>0.5370157268891446</v>
      </c>
      <c r="U762" s="26">
        <f t="shared" si="98"/>
        <v>0.5370157268891446</v>
      </c>
      <c r="V762" s="26">
        <f t="shared" si="98"/>
        <v>0.34522439585730724</v>
      </c>
      <c r="W762" s="26">
        <f t="shared" si="98"/>
        <v>0.23014959723820483</v>
      </c>
      <c r="X762" s="26">
        <f t="shared" si="98"/>
        <v>0.34522439585730724</v>
      </c>
      <c r="Y762" s="26">
        <f t="shared" si="98"/>
        <v>0.6137322593018796</v>
      </c>
      <c r="Z762" s="26">
        <f t="shared" si="98"/>
        <v>0.3835826620636747</v>
      </c>
      <c r="AA762" s="26">
        <f t="shared" si="98"/>
        <v>0.3835826620636747</v>
      </c>
      <c r="AB762" s="27"/>
      <c r="AC762" s="12">
        <f t="shared" si="90"/>
        <v>99.99999999999997</v>
      </c>
      <c r="AD762" s="13"/>
    </row>
    <row r="763" spans="1:30" ht="12.75">
      <c r="A763" s="14" t="s">
        <v>218</v>
      </c>
      <c r="B763" s="14" t="s">
        <v>330</v>
      </c>
      <c r="C763" s="13"/>
      <c r="D763" s="28">
        <f t="shared" si="84"/>
        <v>85.23838630806846</v>
      </c>
      <c r="E763" s="28">
        <f t="shared" si="85"/>
        <v>14.761613691931544</v>
      </c>
      <c r="F763" s="28">
        <f t="shared" si="95"/>
        <v>97.2750089637863</v>
      </c>
      <c r="G763" s="28">
        <f t="shared" si="95"/>
        <v>1.0756543564001435</v>
      </c>
      <c r="H763" s="28">
        <f t="shared" si="95"/>
        <v>1.6493366798135531</v>
      </c>
      <c r="I763" s="28"/>
      <c r="J763" s="13"/>
      <c r="K763" s="28">
        <f t="shared" si="96"/>
        <v>34.94286767416145</v>
      </c>
      <c r="L763" s="28">
        <f t="shared" si="96"/>
        <v>27.42351640250645</v>
      </c>
      <c r="M763" s="13"/>
      <c r="N763" s="28">
        <f t="shared" si="97"/>
        <v>22.63177294507925</v>
      </c>
      <c r="O763" s="28">
        <f t="shared" si="97"/>
        <v>2.4327312937707335</v>
      </c>
      <c r="P763" s="13"/>
      <c r="Q763" s="28">
        <f t="shared" si="98"/>
        <v>3.7596756358274974</v>
      </c>
      <c r="R763" s="28">
        <f t="shared" si="98"/>
        <v>2.2115739034279396</v>
      </c>
      <c r="S763" s="28">
        <f t="shared" si="98"/>
        <v>2.801326944342057</v>
      </c>
      <c r="T763" s="28">
        <f t="shared" si="98"/>
        <v>1.1057869517139698</v>
      </c>
      <c r="U763" s="28">
        <f t="shared" si="98"/>
        <v>0.6634721710283819</v>
      </c>
      <c r="V763" s="28">
        <f t="shared" si="98"/>
        <v>0.4054552156284556</v>
      </c>
      <c r="W763" s="28">
        <f t="shared" si="98"/>
        <v>0.18429782528566163</v>
      </c>
      <c r="X763" s="28">
        <f t="shared" si="98"/>
        <v>0.2580169553999263</v>
      </c>
      <c r="Y763" s="28">
        <f t="shared" si="98"/>
        <v>0.3317360855141909</v>
      </c>
      <c r="Z763" s="28">
        <f t="shared" si="98"/>
        <v>0.6266126059712496</v>
      </c>
      <c r="AA763" s="28">
        <f t="shared" si="98"/>
        <v>0.22115739034279394</v>
      </c>
      <c r="AB763" s="27"/>
      <c r="AC763" s="14">
        <f t="shared" si="90"/>
        <v>99.99999999999999</v>
      </c>
      <c r="AD763" s="13"/>
    </row>
    <row r="764" spans="1:30" ht="12.75">
      <c r="A764" s="12" t="s">
        <v>218</v>
      </c>
      <c r="B764" s="12" t="s">
        <v>331</v>
      </c>
      <c r="C764" s="13"/>
      <c r="D764" s="26">
        <f t="shared" si="84"/>
        <v>87.56476683937824</v>
      </c>
      <c r="E764" s="26">
        <f t="shared" si="85"/>
        <v>12.435233160621763</v>
      </c>
      <c r="F764" s="26">
        <f aca="true" t="shared" si="99" ref="F764:H767">F308*100/$E308</f>
        <v>96.64694280078895</v>
      </c>
      <c r="G764" s="26">
        <f t="shared" si="99"/>
        <v>1.222879684418146</v>
      </c>
      <c r="H764" s="26">
        <f t="shared" si="99"/>
        <v>2.1301775147928996</v>
      </c>
      <c r="I764" s="26"/>
      <c r="J764" s="13"/>
      <c r="K764" s="26">
        <f aca="true" t="shared" si="100" ref="K764:L767">K308*100/$AC308</f>
        <v>31.26530612244898</v>
      </c>
      <c r="L764" s="26">
        <f t="shared" si="100"/>
        <v>18.3265306122449</v>
      </c>
      <c r="M764" s="13"/>
      <c r="N764" s="26">
        <f aca="true" t="shared" si="101" ref="N764:O767">N308*100/$AC308</f>
        <v>31.306122448979593</v>
      </c>
      <c r="O764" s="26">
        <f t="shared" si="101"/>
        <v>2.122448979591837</v>
      </c>
      <c r="P764" s="13"/>
      <c r="Q764" s="26">
        <f aca="true" t="shared" si="102" ref="Q764:AA767">Q308*100/$AC308</f>
        <v>6.73469387755102</v>
      </c>
      <c r="R764" s="26">
        <f t="shared" si="102"/>
        <v>3.1020408163265305</v>
      </c>
      <c r="S764" s="26">
        <f t="shared" si="102"/>
        <v>2.5306122448979593</v>
      </c>
      <c r="T764" s="26">
        <f t="shared" si="102"/>
        <v>0.4897959183673469</v>
      </c>
      <c r="U764" s="26">
        <f t="shared" si="102"/>
        <v>1.183673469387755</v>
      </c>
      <c r="V764" s="26">
        <f t="shared" si="102"/>
        <v>0.4489795918367347</v>
      </c>
      <c r="W764" s="26">
        <f t="shared" si="102"/>
        <v>0.5714285714285714</v>
      </c>
      <c r="X764" s="26">
        <f t="shared" si="102"/>
        <v>0.5306122448979592</v>
      </c>
      <c r="Y764" s="26">
        <f t="shared" si="102"/>
        <v>0.5306122448979592</v>
      </c>
      <c r="Z764" s="26">
        <f t="shared" si="102"/>
        <v>0.6122448979591837</v>
      </c>
      <c r="AA764" s="26">
        <f t="shared" si="102"/>
        <v>0.24489795918367346</v>
      </c>
      <c r="AB764" s="27"/>
      <c r="AC764" s="12">
        <f t="shared" si="90"/>
        <v>99.99999999999999</v>
      </c>
      <c r="AD764" s="13"/>
    </row>
    <row r="765" spans="1:30" ht="12.75">
      <c r="A765" s="14" t="s">
        <v>218</v>
      </c>
      <c r="B765" s="14" t="s">
        <v>332</v>
      </c>
      <c r="C765" s="13"/>
      <c r="D765" s="28">
        <f t="shared" si="84"/>
        <v>83.29853862212944</v>
      </c>
      <c r="E765" s="28">
        <f t="shared" si="85"/>
        <v>16.701461377870558</v>
      </c>
      <c r="F765" s="28">
        <f t="shared" si="99"/>
        <v>98.24561403508773</v>
      </c>
      <c r="G765" s="28">
        <f t="shared" si="99"/>
        <v>0.7518796992481203</v>
      </c>
      <c r="H765" s="28">
        <f t="shared" si="99"/>
        <v>1.0025062656641603</v>
      </c>
      <c r="I765" s="28"/>
      <c r="J765" s="13"/>
      <c r="K765" s="28">
        <f t="shared" si="100"/>
        <v>31.632653061224488</v>
      </c>
      <c r="L765" s="28">
        <f t="shared" si="100"/>
        <v>38.265306122448976</v>
      </c>
      <c r="M765" s="13"/>
      <c r="N765" s="28">
        <f t="shared" si="101"/>
        <v>19.897959183673468</v>
      </c>
      <c r="O765" s="28">
        <f t="shared" si="101"/>
        <v>2.0408163265306123</v>
      </c>
      <c r="P765" s="13"/>
      <c r="Q765" s="28">
        <f t="shared" si="102"/>
        <v>2.5510204081632653</v>
      </c>
      <c r="R765" s="28">
        <f t="shared" si="102"/>
        <v>0.7653061224489796</v>
      </c>
      <c r="S765" s="28">
        <f t="shared" si="102"/>
        <v>1.2755102040816326</v>
      </c>
      <c r="T765" s="28">
        <f t="shared" si="102"/>
        <v>0.25510204081632654</v>
      </c>
      <c r="U765" s="28">
        <f t="shared" si="102"/>
        <v>1.7857142857142858</v>
      </c>
      <c r="V765" s="28">
        <f t="shared" si="102"/>
        <v>0.25510204081632654</v>
      </c>
      <c r="W765" s="28">
        <f t="shared" si="102"/>
        <v>0</v>
      </c>
      <c r="X765" s="28">
        <f t="shared" si="102"/>
        <v>0</v>
      </c>
      <c r="Y765" s="28">
        <f t="shared" si="102"/>
        <v>0.7653061224489796</v>
      </c>
      <c r="Z765" s="28">
        <f t="shared" si="102"/>
        <v>0.5102040816326531</v>
      </c>
      <c r="AA765" s="28">
        <f t="shared" si="102"/>
        <v>0</v>
      </c>
      <c r="AB765" s="27"/>
      <c r="AC765" s="14">
        <f t="shared" si="90"/>
        <v>99.99999999999999</v>
      </c>
      <c r="AD765" s="13"/>
    </row>
    <row r="766" spans="1:30" ht="12.75">
      <c r="A766" s="12" t="s">
        <v>218</v>
      </c>
      <c r="B766" s="12" t="s">
        <v>333</v>
      </c>
      <c r="C766" s="13"/>
      <c r="D766" s="26">
        <f t="shared" si="84"/>
        <v>84.02203856749311</v>
      </c>
      <c r="E766" s="26">
        <f t="shared" si="85"/>
        <v>15.977961432506888</v>
      </c>
      <c r="F766" s="26">
        <f t="shared" si="99"/>
        <v>97.04918032786885</v>
      </c>
      <c r="G766" s="26">
        <f t="shared" si="99"/>
        <v>1.639344262295082</v>
      </c>
      <c r="H766" s="26">
        <f t="shared" si="99"/>
        <v>1.3114754098360655</v>
      </c>
      <c r="I766" s="26"/>
      <c r="J766" s="13"/>
      <c r="K766" s="26">
        <f t="shared" si="100"/>
        <v>34.12162162162162</v>
      </c>
      <c r="L766" s="26">
        <f t="shared" si="100"/>
        <v>22.2972972972973</v>
      </c>
      <c r="M766" s="13"/>
      <c r="N766" s="26">
        <f t="shared" si="101"/>
        <v>28.37837837837838</v>
      </c>
      <c r="O766" s="26">
        <f t="shared" si="101"/>
        <v>1.6891891891891893</v>
      </c>
      <c r="P766" s="13"/>
      <c r="Q766" s="26">
        <f t="shared" si="102"/>
        <v>2.027027027027027</v>
      </c>
      <c r="R766" s="26">
        <f t="shared" si="102"/>
        <v>3.0405405405405403</v>
      </c>
      <c r="S766" s="26">
        <f t="shared" si="102"/>
        <v>2.7027027027027026</v>
      </c>
      <c r="T766" s="26">
        <f t="shared" si="102"/>
        <v>2.364864864864865</v>
      </c>
      <c r="U766" s="26">
        <f t="shared" si="102"/>
        <v>0.6756756756756757</v>
      </c>
      <c r="V766" s="26">
        <f t="shared" si="102"/>
        <v>1.0135135135135136</v>
      </c>
      <c r="W766" s="26">
        <f t="shared" si="102"/>
        <v>0.6756756756756757</v>
      </c>
      <c r="X766" s="26">
        <f t="shared" si="102"/>
        <v>0</v>
      </c>
      <c r="Y766" s="26">
        <f t="shared" si="102"/>
        <v>0.6756756756756757</v>
      </c>
      <c r="Z766" s="26">
        <f t="shared" si="102"/>
        <v>0.33783783783783783</v>
      </c>
      <c r="AA766" s="26">
        <f t="shared" si="102"/>
        <v>0</v>
      </c>
      <c r="AB766" s="27"/>
      <c r="AC766" s="12">
        <f t="shared" si="90"/>
        <v>100.00000000000003</v>
      </c>
      <c r="AD766" s="13"/>
    </row>
    <row r="767" spans="1:30" ht="12.75">
      <c r="A767" s="15" t="s">
        <v>334</v>
      </c>
      <c r="B767" s="15"/>
      <c r="C767" s="15"/>
      <c r="D767" s="29">
        <f t="shared" si="84"/>
        <v>85.54454597678593</v>
      </c>
      <c r="E767" s="29">
        <f t="shared" si="85"/>
        <v>14.455454023214074</v>
      </c>
      <c r="F767" s="29">
        <f t="shared" si="99"/>
        <v>96.92343627475516</v>
      </c>
      <c r="G767" s="29">
        <f t="shared" si="99"/>
        <v>1.031082636768607</v>
      </c>
      <c r="H767" s="29">
        <f t="shared" si="99"/>
        <v>2.0404758329579393</v>
      </c>
      <c r="I767" s="29"/>
      <c r="J767" s="15"/>
      <c r="K767" s="29">
        <f t="shared" si="100"/>
        <v>32.600313290757924</v>
      </c>
      <c r="L767" s="29">
        <f t="shared" si="100"/>
        <v>20.881603635549894</v>
      </c>
      <c r="M767" s="15"/>
      <c r="N767" s="29">
        <f t="shared" si="101"/>
        <v>29.303874821407053</v>
      </c>
      <c r="O767" s="29">
        <f t="shared" si="101"/>
        <v>2.9340884443908903</v>
      </c>
      <c r="P767" s="15"/>
      <c r="Q767" s="29">
        <f t="shared" si="102"/>
        <v>4.977363882051193</v>
      </c>
      <c r="R767" s="29">
        <f t="shared" si="102"/>
        <v>3.078684178816725</v>
      </c>
      <c r="S767" s="29">
        <f t="shared" si="102"/>
        <v>2.119446404902484</v>
      </c>
      <c r="T767" s="29">
        <f t="shared" si="102"/>
        <v>0.7096379942505981</v>
      </c>
      <c r="U767" s="29">
        <f t="shared" si="102"/>
        <v>0.8464875286179058</v>
      </c>
      <c r="V767" s="29">
        <f t="shared" si="102"/>
        <v>0.44368512557450984</v>
      </c>
      <c r="W767" s="29">
        <f t="shared" si="102"/>
        <v>0.6145318713097964</v>
      </c>
      <c r="X767" s="29">
        <f t="shared" si="102"/>
        <v>0.36062864716919424</v>
      </c>
      <c r="Y767" s="29">
        <f t="shared" si="102"/>
        <v>0.45229201452842854</v>
      </c>
      <c r="Z767" s="29">
        <f t="shared" si="102"/>
        <v>0.43421754772519927</v>
      </c>
      <c r="AA767" s="29">
        <f t="shared" si="102"/>
        <v>0.24314461294820375</v>
      </c>
      <c r="AB767" s="29"/>
      <c r="AC767" s="15">
        <f t="shared" si="90"/>
        <v>99.99999999999999</v>
      </c>
      <c r="AD767" s="15"/>
    </row>
    <row r="768" spans="1:30" ht="12.75">
      <c r="A768" s="12"/>
      <c r="B768" s="12"/>
      <c r="C768" s="13"/>
      <c r="D768" s="26"/>
      <c r="E768" s="26"/>
      <c r="F768" s="26"/>
      <c r="G768" s="26"/>
      <c r="H768" s="26"/>
      <c r="I768" s="26"/>
      <c r="J768" s="13"/>
      <c r="K768" s="26"/>
      <c r="L768" s="26"/>
      <c r="M768" s="13"/>
      <c r="N768" s="26"/>
      <c r="O768" s="26"/>
      <c r="P768" s="13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7"/>
      <c r="AC768" s="12"/>
      <c r="AD768" s="13"/>
    </row>
    <row r="769" spans="1:30" ht="12.75">
      <c r="A769" s="14" t="s">
        <v>335</v>
      </c>
      <c r="B769" s="14" t="s">
        <v>336</v>
      </c>
      <c r="C769" s="13"/>
      <c r="D769" s="28">
        <f aca="true" t="shared" si="103" ref="D769:D832">E313*100/D313</f>
        <v>85.0866075200676</v>
      </c>
      <c r="E769" s="28">
        <f aca="true" t="shared" si="104" ref="E769:E832">100-D769</f>
        <v>14.913392479932398</v>
      </c>
      <c r="F769" s="28">
        <f aca="true" t="shared" si="105" ref="F769:H784">F313*100/$E313</f>
        <v>96.62363455809334</v>
      </c>
      <c r="G769" s="28">
        <f t="shared" si="105"/>
        <v>1.5888778550148956</v>
      </c>
      <c r="H769" s="28">
        <f t="shared" si="105"/>
        <v>1.7874875868917577</v>
      </c>
      <c r="I769" s="28"/>
      <c r="J769" s="13"/>
      <c r="K769" s="28">
        <f aca="true" t="shared" si="106" ref="K769:L784">K313*100/$AC313</f>
        <v>26.20760534429599</v>
      </c>
      <c r="L769" s="28">
        <f t="shared" si="106"/>
        <v>22.456320657759505</v>
      </c>
      <c r="M769" s="13"/>
      <c r="N769" s="28">
        <f aca="true" t="shared" si="107" ref="N769:O784">N313*100/$AC313</f>
        <v>35.25179856115108</v>
      </c>
      <c r="O769" s="28">
        <f t="shared" si="107"/>
        <v>2.4665981500513876</v>
      </c>
      <c r="P769" s="13"/>
      <c r="Q769" s="28">
        <f aca="true" t="shared" si="108" ref="Q769:AA784">Q313*100/$AC313</f>
        <v>3.9568345323741005</v>
      </c>
      <c r="R769" s="28">
        <f t="shared" si="108"/>
        <v>2.5693730729701953</v>
      </c>
      <c r="S769" s="28">
        <f t="shared" si="108"/>
        <v>2.672147995889003</v>
      </c>
      <c r="T769" s="28">
        <f t="shared" si="108"/>
        <v>0.9249743062692704</v>
      </c>
      <c r="U769" s="28">
        <f t="shared" si="108"/>
        <v>0.7194244604316546</v>
      </c>
      <c r="V769" s="28">
        <f t="shared" si="108"/>
        <v>0.41109969167523125</v>
      </c>
      <c r="W769" s="28">
        <f t="shared" si="108"/>
        <v>0.4624871531346352</v>
      </c>
      <c r="X769" s="28">
        <f t="shared" si="108"/>
        <v>0.513874614594039</v>
      </c>
      <c r="Y769" s="28">
        <f t="shared" si="108"/>
        <v>0.41109969167523125</v>
      </c>
      <c r="Z769" s="28">
        <f t="shared" si="108"/>
        <v>0.6166495375128469</v>
      </c>
      <c r="AA769" s="28">
        <f t="shared" si="108"/>
        <v>0.3597122302158273</v>
      </c>
      <c r="AB769" s="27"/>
      <c r="AC769" s="14">
        <f aca="true" t="shared" si="109" ref="AC769:AC832">SUM(K769:L769,N769:O769,Q769:AA769)</f>
        <v>100</v>
      </c>
      <c r="AD769" s="13"/>
    </row>
    <row r="770" spans="1:30" ht="12.75">
      <c r="A770" s="18" t="s">
        <v>335</v>
      </c>
      <c r="B770" s="13" t="s">
        <v>337</v>
      </c>
      <c r="C770" s="13"/>
      <c r="D770" s="27">
        <f t="shared" si="103"/>
        <v>86.17416425918283</v>
      </c>
      <c r="E770" s="27">
        <f t="shared" si="104"/>
        <v>13.825835740817169</v>
      </c>
      <c r="F770" s="27">
        <f t="shared" si="105"/>
        <v>96.7911877394636</v>
      </c>
      <c r="G770" s="27">
        <f t="shared" si="105"/>
        <v>1.3250319284802043</v>
      </c>
      <c r="H770" s="27">
        <f t="shared" si="105"/>
        <v>1.867816091954023</v>
      </c>
      <c r="I770" s="27"/>
      <c r="J770" s="13"/>
      <c r="K770" s="27">
        <f t="shared" si="106"/>
        <v>29.556325251525646</v>
      </c>
      <c r="L770" s="27">
        <f t="shared" si="106"/>
        <v>26.422563087580407</v>
      </c>
      <c r="M770" s="13"/>
      <c r="N770" s="27">
        <f t="shared" si="107"/>
        <v>27.527626587497938</v>
      </c>
      <c r="O770" s="27">
        <f t="shared" si="107"/>
        <v>2.6224641266699655</v>
      </c>
      <c r="P770" s="13"/>
      <c r="Q770" s="27">
        <f t="shared" si="108"/>
        <v>6.481939633844632</v>
      </c>
      <c r="R770" s="27">
        <f t="shared" si="108"/>
        <v>1.5833745670460169</v>
      </c>
      <c r="S770" s="27">
        <f t="shared" si="108"/>
        <v>1.8472703282203529</v>
      </c>
      <c r="T770" s="27">
        <f t="shared" si="108"/>
        <v>0.7092198581560284</v>
      </c>
      <c r="U770" s="27">
        <f t="shared" si="108"/>
        <v>0.8081807685964044</v>
      </c>
      <c r="V770" s="27">
        <f t="shared" si="108"/>
        <v>0.3793501566881082</v>
      </c>
      <c r="W770" s="27">
        <f t="shared" si="108"/>
        <v>0.44532409698169223</v>
      </c>
      <c r="X770" s="27">
        <f t="shared" si="108"/>
        <v>0.28038924624773215</v>
      </c>
      <c r="Y770" s="27">
        <f t="shared" si="108"/>
        <v>0.32986970146792016</v>
      </c>
      <c r="Z770" s="27">
        <f t="shared" si="108"/>
        <v>0.5442850074220683</v>
      </c>
      <c r="AA770" s="27">
        <f t="shared" si="108"/>
        <v>0.4618175820550882</v>
      </c>
      <c r="AB770" s="27"/>
      <c r="AC770" s="13">
        <f t="shared" si="109"/>
        <v>99.99999999999999</v>
      </c>
      <c r="AD770" s="13"/>
    </row>
    <row r="771" spans="1:30" ht="12.75">
      <c r="A771" s="14" t="s">
        <v>335</v>
      </c>
      <c r="B771" s="14" t="s">
        <v>338</v>
      </c>
      <c r="C771" s="13"/>
      <c r="D771" s="28">
        <f t="shared" si="103"/>
        <v>84.63901689708142</v>
      </c>
      <c r="E771" s="28">
        <f t="shared" si="104"/>
        <v>15.360983102918581</v>
      </c>
      <c r="F771" s="28">
        <f t="shared" si="105"/>
        <v>96.88877365828364</v>
      </c>
      <c r="G771" s="28">
        <f t="shared" si="105"/>
        <v>1.477832512315271</v>
      </c>
      <c r="H771" s="28">
        <f t="shared" si="105"/>
        <v>1.633393829401089</v>
      </c>
      <c r="I771" s="28"/>
      <c r="J771" s="13"/>
      <c r="K771" s="28">
        <f t="shared" si="106"/>
        <v>26.91998929622692</v>
      </c>
      <c r="L771" s="28">
        <f t="shared" si="106"/>
        <v>17.420390687717422</v>
      </c>
      <c r="M771" s="13"/>
      <c r="N771" s="28">
        <f t="shared" si="107"/>
        <v>34.76050307733476</v>
      </c>
      <c r="O771" s="28">
        <f t="shared" si="107"/>
        <v>3.478726251003479</v>
      </c>
      <c r="P771" s="13"/>
      <c r="Q771" s="28">
        <f t="shared" si="108"/>
        <v>5.646240299705647</v>
      </c>
      <c r="R771" s="28">
        <f t="shared" si="108"/>
        <v>3.104094193203104</v>
      </c>
      <c r="S771" s="28">
        <f t="shared" si="108"/>
        <v>2.3815895103023816</v>
      </c>
      <c r="T771" s="28">
        <f t="shared" si="108"/>
        <v>2.435108375702435</v>
      </c>
      <c r="U771" s="28">
        <f t="shared" si="108"/>
        <v>1.2309339042012308</v>
      </c>
      <c r="V771" s="28">
        <f t="shared" si="108"/>
        <v>0.6154669521006154</v>
      </c>
      <c r="W771" s="28">
        <f t="shared" si="108"/>
        <v>0.16055659620016055</v>
      </c>
      <c r="X771" s="28">
        <f t="shared" si="108"/>
        <v>0.6957452502006958</v>
      </c>
      <c r="Y771" s="28">
        <f t="shared" si="108"/>
        <v>0.4549103559004549</v>
      </c>
      <c r="Z771" s="28">
        <f t="shared" si="108"/>
        <v>0.4013914905004014</v>
      </c>
      <c r="AA771" s="28">
        <f t="shared" si="108"/>
        <v>0.29435375970029437</v>
      </c>
      <c r="AB771" s="27"/>
      <c r="AC771" s="14">
        <f t="shared" si="109"/>
        <v>100.00000000000004</v>
      </c>
      <c r="AD771" s="13"/>
    </row>
    <row r="772" spans="1:30" ht="12.75">
      <c r="A772" s="12" t="s">
        <v>335</v>
      </c>
      <c r="B772" s="12" t="s">
        <v>339</v>
      </c>
      <c r="C772" s="13"/>
      <c r="D772" s="26">
        <f t="shared" si="103"/>
        <v>84.891240446796</v>
      </c>
      <c r="E772" s="26">
        <f t="shared" si="104"/>
        <v>15.108759553203996</v>
      </c>
      <c r="F772" s="26">
        <f t="shared" si="105"/>
        <v>97.36842105263158</v>
      </c>
      <c r="G772" s="26">
        <f t="shared" si="105"/>
        <v>0.9002770083102493</v>
      </c>
      <c r="H772" s="26">
        <f t="shared" si="105"/>
        <v>1.7313019390581716</v>
      </c>
      <c r="I772" s="26"/>
      <c r="J772" s="13"/>
      <c r="K772" s="26">
        <f t="shared" si="106"/>
        <v>28.093883357041253</v>
      </c>
      <c r="L772" s="26">
        <f t="shared" si="106"/>
        <v>19.985775248933145</v>
      </c>
      <c r="M772" s="13"/>
      <c r="N772" s="26">
        <f t="shared" si="107"/>
        <v>36.41536273115221</v>
      </c>
      <c r="O772" s="26">
        <f t="shared" si="107"/>
        <v>2.6315789473684212</v>
      </c>
      <c r="P772" s="13"/>
      <c r="Q772" s="26">
        <f t="shared" si="108"/>
        <v>3.271692745376956</v>
      </c>
      <c r="R772" s="26">
        <f t="shared" si="108"/>
        <v>1.7069701280227596</v>
      </c>
      <c r="S772" s="26">
        <f t="shared" si="108"/>
        <v>2.6315789473684212</v>
      </c>
      <c r="T772" s="26">
        <f t="shared" si="108"/>
        <v>1.2802275960170697</v>
      </c>
      <c r="U772" s="26">
        <f t="shared" si="108"/>
        <v>0.8534850640113798</v>
      </c>
      <c r="V772" s="26">
        <f t="shared" si="108"/>
        <v>0.35561877667140823</v>
      </c>
      <c r="W772" s="26">
        <f t="shared" si="108"/>
        <v>1.2802275960170697</v>
      </c>
      <c r="X772" s="26">
        <f t="shared" si="108"/>
        <v>0.5689900426742532</v>
      </c>
      <c r="Y772" s="26">
        <f t="shared" si="108"/>
        <v>0.4267425320056899</v>
      </c>
      <c r="Z772" s="26">
        <f t="shared" si="108"/>
        <v>0.21337126600284495</v>
      </c>
      <c r="AA772" s="26">
        <f t="shared" si="108"/>
        <v>0.2844950213371266</v>
      </c>
      <c r="AB772" s="27"/>
      <c r="AC772" s="12">
        <f t="shared" si="109"/>
        <v>100.00000000000001</v>
      </c>
      <c r="AD772" s="13"/>
    </row>
    <row r="773" spans="1:30" ht="12.75">
      <c r="A773" s="14" t="s">
        <v>335</v>
      </c>
      <c r="B773" s="14" t="s">
        <v>340</v>
      </c>
      <c r="C773" s="13"/>
      <c r="D773" s="28">
        <f t="shared" si="103"/>
        <v>80.1518026565465</v>
      </c>
      <c r="E773" s="28">
        <f t="shared" si="104"/>
        <v>19.848197343453506</v>
      </c>
      <c r="F773" s="28">
        <f t="shared" si="105"/>
        <v>97.01704545454545</v>
      </c>
      <c r="G773" s="28">
        <f t="shared" si="105"/>
        <v>1.0890151515151516</v>
      </c>
      <c r="H773" s="28">
        <f t="shared" si="105"/>
        <v>1.893939393939394</v>
      </c>
      <c r="I773" s="28"/>
      <c r="J773" s="13"/>
      <c r="K773" s="28">
        <f t="shared" si="106"/>
        <v>26.207906295754025</v>
      </c>
      <c r="L773" s="28">
        <f t="shared" si="106"/>
        <v>18.39921913128355</v>
      </c>
      <c r="M773" s="13"/>
      <c r="N773" s="28">
        <f t="shared" si="107"/>
        <v>39.28745729624207</v>
      </c>
      <c r="O773" s="28">
        <f t="shared" si="107"/>
        <v>2.0009760858955588</v>
      </c>
      <c r="P773" s="13"/>
      <c r="Q773" s="28">
        <f t="shared" si="108"/>
        <v>5.417276720351391</v>
      </c>
      <c r="R773" s="28">
        <f t="shared" si="108"/>
        <v>1.708150317227916</v>
      </c>
      <c r="S773" s="28">
        <f t="shared" si="108"/>
        <v>2.3914104441190824</v>
      </c>
      <c r="T773" s="28">
        <f t="shared" si="108"/>
        <v>1.4153245485602732</v>
      </c>
      <c r="U773" s="28">
        <f t="shared" si="108"/>
        <v>1.171303074670571</v>
      </c>
      <c r="V773" s="28">
        <f t="shared" si="108"/>
        <v>0.4880429477794046</v>
      </c>
      <c r="W773" s="28">
        <f t="shared" si="108"/>
        <v>0.4880429477794046</v>
      </c>
      <c r="X773" s="28">
        <f t="shared" si="108"/>
        <v>0.09760858955588092</v>
      </c>
      <c r="Y773" s="28">
        <f t="shared" si="108"/>
        <v>0.3416300634455832</v>
      </c>
      <c r="Z773" s="28">
        <f t="shared" si="108"/>
        <v>0.19521717911176184</v>
      </c>
      <c r="AA773" s="28">
        <f t="shared" si="108"/>
        <v>0.3904343582235237</v>
      </c>
      <c r="AB773" s="27"/>
      <c r="AC773" s="14">
        <f t="shared" si="109"/>
        <v>100.00000000000001</v>
      </c>
      <c r="AD773" s="13"/>
    </row>
    <row r="774" spans="1:30" ht="12.75">
      <c r="A774" s="12" t="s">
        <v>335</v>
      </c>
      <c r="B774" s="12" t="s">
        <v>341</v>
      </c>
      <c r="C774" s="13"/>
      <c r="D774" s="26">
        <f t="shared" si="103"/>
        <v>86.67601683029453</v>
      </c>
      <c r="E774" s="26">
        <f t="shared" si="104"/>
        <v>13.323983169705471</v>
      </c>
      <c r="F774" s="26">
        <f t="shared" si="105"/>
        <v>94.49838187702265</v>
      </c>
      <c r="G774" s="26">
        <f t="shared" si="105"/>
        <v>1.6181229773462784</v>
      </c>
      <c r="H774" s="26">
        <f t="shared" si="105"/>
        <v>3.883495145631068</v>
      </c>
      <c r="I774" s="26"/>
      <c r="J774" s="13"/>
      <c r="K774" s="26">
        <f t="shared" si="106"/>
        <v>25.856164383561644</v>
      </c>
      <c r="L774" s="26">
        <f t="shared" si="106"/>
        <v>11.643835616438356</v>
      </c>
      <c r="M774" s="13"/>
      <c r="N774" s="26">
        <f t="shared" si="107"/>
        <v>40.582191780821915</v>
      </c>
      <c r="O774" s="26">
        <f t="shared" si="107"/>
        <v>2.3972602739726026</v>
      </c>
      <c r="P774" s="13"/>
      <c r="Q774" s="26">
        <f t="shared" si="108"/>
        <v>6.8493150684931505</v>
      </c>
      <c r="R774" s="26">
        <f t="shared" si="108"/>
        <v>1.7123287671232876</v>
      </c>
      <c r="S774" s="26">
        <f t="shared" si="108"/>
        <v>2.5684931506849313</v>
      </c>
      <c r="T774" s="26">
        <f t="shared" si="108"/>
        <v>5.136986301369863</v>
      </c>
      <c r="U774" s="26">
        <f t="shared" si="108"/>
        <v>1.1986301369863013</v>
      </c>
      <c r="V774" s="26">
        <f t="shared" si="108"/>
        <v>0.5136986301369864</v>
      </c>
      <c r="W774" s="26">
        <f t="shared" si="108"/>
        <v>0.684931506849315</v>
      </c>
      <c r="X774" s="26">
        <f t="shared" si="108"/>
        <v>0</v>
      </c>
      <c r="Y774" s="26">
        <f t="shared" si="108"/>
        <v>0</v>
      </c>
      <c r="Z774" s="26">
        <f t="shared" si="108"/>
        <v>0.684931506849315</v>
      </c>
      <c r="AA774" s="26">
        <f t="shared" si="108"/>
        <v>0.17123287671232876</v>
      </c>
      <c r="AB774" s="27"/>
      <c r="AC774" s="12">
        <f t="shared" si="109"/>
        <v>99.99999999999997</v>
      </c>
      <c r="AD774" s="13"/>
    </row>
    <row r="775" spans="1:30" ht="12.75">
      <c r="A775" s="14" t="s">
        <v>335</v>
      </c>
      <c r="B775" s="14" t="s">
        <v>342</v>
      </c>
      <c r="C775" s="13"/>
      <c r="D775" s="28">
        <f t="shared" si="103"/>
        <v>87.27161997563947</v>
      </c>
      <c r="E775" s="28">
        <f t="shared" si="104"/>
        <v>12.728380024360533</v>
      </c>
      <c r="F775" s="28">
        <f t="shared" si="105"/>
        <v>96.8248429867411</v>
      </c>
      <c r="G775" s="28">
        <f t="shared" si="105"/>
        <v>1.3258897418004187</v>
      </c>
      <c r="H775" s="28">
        <f t="shared" si="105"/>
        <v>1.8492672714584788</v>
      </c>
      <c r="I775" s="28"/>
      <c r="J775" s="13"/>
      <c r="K775" s="28">
        <f t="shared" si="106"/>
        <v>26.63063063063063</v>
      </c>
      <c r="L775" s="28">
        <f t="shared" si="106"/>
        <v>26.7027027027027</v>
      </c>
      <c r="M775" s="13"/>
      <c r="N775" s="28">
        <f t="shared" si="107"/>
        <v>29.00900900900901</v>
      </c>
      <c r="O775" s="28">
        <f t="shared" si="107"/>
        <v>2.8828828828828827</v>
      </c>
      <c r="P775" s="13"/>
      <c r="Q775" s="28">
        <f t="shared" si="108"/>
        <v>5.7657657657657655</v>
      </c>
      <c r="R775" s="28">
        <f t="shared" si="108"/>
        <v>2.5945945945945947</v>
      </c>
      <c r="S775" s="28">
        <f t="shared" si="108"/>
        <v>2.234234234234234</v>
      </c>
      <c r="T775" s="28">
        <f t="shared" si="108"/>
        <v>0.9009009009009009</v>
      </c>
      <c r="U775" s="28">
        <f t="shared" si="108"/>
        <v>0.6486486486486487</v>
      </c>
      <c r="V775" s="28">
        <f t="shared" si="108"/>
        <v>0.3963963963963964</v>
      </c>
      <c r="W775" s="28">
        <f t="shared" si="108"/>
        <v>0.5045045045045045</v>
      </c>
      <c r="X775" s="28">
        <f t="shared" si="108"/>
        <v>0.46846846846846846</v>
      </c>
      <c r="Y775" s="28">
        <f t="shared" si="108"/>
        <v>0.43243243243243246</v>
      </c>
      <c r="Z775" s="28">
        <f t="shared" si="108"/>
        <v>0.6846846846846847</v>
      </c>
      <c r="AA775" s="28">
        <f t="shared" si="108"/>
        <v>0.14414414414414414</v>
      </c>
      <c r="AB775" s="27"/>
      <c r="AC775" s="14">
        <f t="shared" si="109"/>
        <v>100.00000000000001</v>
      </c>
      <c r="AD775" s="13"/>
    </row>
    <row r="776" spans="1:30" ht="12.75">
      <c r="A776" s="12" t="s">
        <v>335</v>
      </c>
      <c r="B776" s="12" t="s">
        <v>343</v>
      </c>
      <c r="C776" s="13"/>
      <c r="D776" s="26">
        <f t="shared" si="103"/>
        <v>82.99678080187299</v>
      </c>
      <c r="E776" s="26">
        <f t="shared" si="104"/>
        <v>17.003219198127013</v>
      </c>
      <c r="F776" s="26">
        <f t="shared" si="105"/>
        <v>97.53173483779972</v>
      </c>
      <c r="G776" s="26">
        <f t="shared" si="105"/>
        <v>1.16361071932299</v>
      </c>
      <c r="H776" s="26">
        <f t="shared" si="105"/>
        <v>1.304654442877292</v>
      </c>
      <c r="I776" s="26"/>
      <c r="J776" s="13"/>
      <c r="K776" s="26">
        <f t="shared" si="106"/>
        <v>30.585683297180044</v>
      </c>
      <c r="L776" s="26">
        <f t="shared" si="106"/>
        <v>23.31887201735358</v>
      </c>
      <c r="M776" s="13"/>
      <c r="N776" s="26">
        <f t="shared" si="107"/>
        <v>29.284164859002168</v>
      </c>
      <c r="O776" s="26">
        <f t="shared" si="107"/>
        <v>2.566883586406363</v>
      </c>
      <c r="P776" s="13"/>
      <c r="Q776" s="26">
        <f t="shared" si="108"/>
        <v>5.49530007230658</v>
      </c>
      <c r="R776" s="26">
        <f t="shared" si="108"/>
        <v>1.8799710773680405</v>
      </c>
      <c r="S776" s="26">
        <f t="shared" si="108"/>
        <v>2.386117136659436</v>
      </c>
      <c r="T776" s="26">
        <f t="shared" si="108"/>
        <v>0.32537960954446854</v>
      </c>
      <c r="U776" s="26">
        <f t="shared" si="108"/>
        <v>0.9761388286334056</v>
      </c>
      <c r="V776" s="26">
        <f t="shared" si="108"/>
        <v>0.5061460592913956</v>
      </c>
      <c r="W776" s="26">
        <f t="shared" si="108"/>
        <v>0.8315256688358641</v>
      </c>
      <c r="X776" s="26">
        <f t="shared" si="108"/>
        <v>0.32537960954446854</v>
      </c>
      <c r="Y776" s="26">
        <f t="shared" si="108"/>
        <v>0.28922631959508316</v>
      </c>
      <c r="Z776" s="26">
        <f t="shared" si="108"/>
        <v>0.9038322487346349</v>
      </c>
      <c r="AA776" s="26">
        <f t="shared" si="108"/>
        <v>0.32537960954446854</v>
      </c>
      <c r="AB776" s="27"/>
      <c r="AC776" s="12">
        <f t="shared" si="109"/>
        <v>100</v>
      </c>
      <c r="AD776" s="13"/>
    </row>
    <row r="777" spans="1:30" ht="12.75">
      <c r="A777" s="14" t="s">
        <v>335</v>
      </c>
      <c r="B777" s="14" t="s">
        <v>344</v>
      </c>
      <c r="C777" s="13"/>
      <c r="D777" s="28">
        <f t="shared" si="103"/>
        <v>86.37627432808155</v>
      </c>
      <c r="E777" s="28">
        <f t="shared" si="104"/>
        <v>13.62372567191845</v>
      </c>
      <c r="F777" s="28">
        <f t="shared" si="105"/>
        <v>96.88841201716738</v>
      </c>
      <c r="G777" s="28">
        <f t="shared" si="105"/>
        <v>1.502145922746781</v>
      </c>
      <c r="H777" s="28">
        <f t="shared" si="105"/>
        <v>1.609442060085837</v>
      </c>
      <c r="I777" s="28"/>
      <c r="J777" s="13"/>
      <c r="K777" s="28">
        <f t="shared" si="106"/>
        <v>22.48062015503876</v>
      </c>
      <c r="L777" s="28">
        <f t="shared" si="106"/>
        <v>15.83610188261351</v>
      </c>
      <c r="M777" s="13"/>
      <c r="N777" s="28">
        <f t="shared" si="107"/>
        <v>44.73975636766335</v>
      </c>
      <c r="O777" s="28">
        <f t="shared" si="107"/>
        <v>2.547065337763012</v>
      </c>
      <c r="P777" s="13"/>
      <c r="Q777" s="28">
        <f t="shared" si="108"/>
        <v>4.4296788482834994</v>
      </c>
      <c r="R777" s="28">
        <f t="shared" si="108"/>
        <v>2.768549280177187</v>
      </c>
      <c r="S777" s="28">
        <f t="shared" si="108"/>
        <v>2.104097452934662</v>
      </c>
      <c r="T777" s="28">
        <f t="shared" si="108"/>
        <v>2.104097452934662</v>
      </c>
      <c r="U777" s="28">
        <f t="shared" si="108"/>
        <v>0.8859357696566998</v>
      </c>
      <c r="V777" s="28">
        <f t="shared" si="108"/>
        <v>0.33222591362126247</v>
      </c>
      <c r="W777" s="28">
        <f t="shared" si="108"/>
        <v>0.11074197120708748</v>
      </c>
      <c r="X777" s="28">
        <f t="shared" si="108"/>
        <v>0.6644518272425249</v>
      </c>
      <c r="Y777" s="28">
        <f t="shared" si="108"/>
        <v>0.11074197120708748</v>
      </c>
      <c r="Z777" s="28">
        <f t="shared" si="108"/>
        <v>0.6644518272425249</v>
      </c>
      <c r="AA777" s="28">
        <f t="shared" si="108"/>
        <v>0.22148394241417496</v>
      </c>
      <c r="AB777" s="27"/>
      <c r="AC777" s="14">
        <f t="shared" si="109"/>
        <v>100.00000000000003</v>
      </c>
      <c r="AD777" s="13"/>
    </row>
    <row r="778" spans="1:30" ht="12.75">
      <c r="A778" s="12" t="s">
        <v>335</v>
      </c>
      <c r="B778" s="12" t="s">
        <v>345</v>
      </c>
      <c r="C778" s="13"/>
      <c r="D778" s="26">
        <f t="shared" si="103"/>
        <v>84.32685867381112</v>
      </c>
      <c r="E778" s="26">
        <f t="shared" si="104"/>
        <v>15.673141326188883</v>
      </c>
      <c r="F778" s="26">
        <f t="shared" si="105"/>
        <v>97.37887212073073</v>
      </c>
      <c r="G778" s="26">
        <f t="shared" si="105"/>
        <v>1.3502779984114377</v>
      </c>
      <c r="H778" s="26">
        <f t="shared" si="105"/>
        <v>1.1119936457505957</v>
      </c>
      <c r="I778" s="26"/>
      <c r="J778" s="13"/>
      <c r="K778" s="26">
        <f t="shared" si="106"/>
        <v>28.058727569331158</v>
      </c>
      <c r="L778" s="26">
        <f t="shared" si="106"/>
        <v>30.587275693311582</v>
      </c>
      <c r="M778" s="13"/>
      <c r="N778" s="26">
        <f t="shared" si="107"/>
        <v>27.40619902120718</v>
      </c>
      <c r="O778" s="26">
        <f t="shared" si="107"/>
        <v>2.365415986949429</v>
      </c>
      <c r="P778" s="13"/>
      <c r="Q778" s="26">
        <f t="shared" si="108"/>
        <v>3.9967373572593803</v>
      </c>
      <c r="R778" s="26">
        <f t="shared" si="108"/>
        <v>1.6313213703099512</v>
      </c>
      <c r="S778" s="26">
        <f t="shared" si="108"/>
        <v>1.3866231647634584</v>
      </c>
      <c r="T778" s="26">
        <f t="shared" si="108"/>
        <v>0.5709624796084829</v>
      </c>
      <c r="U778" s="26">
        <f t="shared" si="108"/>
        <v>1.468189233278956</v>
      </c>
      <c r="V778" s="26">
        <f t="shared" si="108"/>
        <v>0.4893964110929853</v>
      </c>
      <c r="W778" s="26">
        <f t="shared" si="108"/>
        <v>0.4893964110929853</v>
      </c>
      <c r="X778" s="26">
        <f t="shared" si="108"/>
        <v>0.8972267536704731</v>
      </c>
      <c r="Y778" s="26">
        <f t="shared" si="108"/>
        <v>0.4078303425774878</v>
      </c>
      <c r="Z778" s="26">
        <f t="shared" si="108"/>
        <v>0.1631321370309951</v>
      </c>
      <c r="AA778" s="26">
        <f t="shared" si="108"/>
        <v>0.08156606851549755</v>
      </c>
      <c r="AB778" s="27"/>
      <c r="AC778" s="12">
        <f t="shared" si="109"/>
        <v>99.99999999999997</v>
      </c>
      <c r="AD778" s="13"/>
    </row>
    <row r="779" spans="1:30" ht="12.75">
      <c r="A779" s="14" t="s">
        <v>335</v>
      </c>
      <c r="B779" s="14" t="s">
        <v>346</v>
      </c>
      <c r="C779" s="13"/>
      <c r="D779" s="28">
        <f t="shared" si="103"/>
        <v>85.09454949944383</v>
      </c>
      <c r="E779" s="28">
        <f t="shared" si="104"/>
        <v>14.90545050055617</v>
      </c>
      <c r="F779" s="28">
        <f t="shared" si="105"/>
        <v>96.27450980392157</v>
      </c>
      <c r="G779" s="28">
        <f t="shared" si="105"/>
        <v>1.4379084967320261</v>
      </c>
      <c r="H779" s="28">
        <f t="shared" si="105"/>
        <v>2.287581699346405</v>
      </c>
      <c r="I779" s="28"/>
      <c r="J779" s="13"/>
      <c r="K779" s="28">
        <f t="shared" si="106"/>
        <v>33.74066530889341</v>
      </c>
      <c r="L779" s="28">
        <f t="shared" si="106"/>
        <v>26.205023761031907</v>
      </c>
      <c r="M779" s="13"/>
      <c r="N779" s="28">
        <f t="shared" si="107"/>
        <v>24.711473183978274</v>
      </c>
      <c r="O779" s="28">
        <f t="shared" si="107"/>
        <v>2.443991853360489</v>
      </c>
      <c r="P779" s="13"/>
      <c r="Q779" s="28">
        <f t="shared" si="108"/>
        <v>4.344874405974203</v>
      </c>
      <c r="R779" s="28">
        <f t="shared" si="108"/>
        <v>1.1541072640868975</v>
      </c>
      <c r="S779" s="28">
        <f t="shared" si="108"/>
        <v>1.8329938900203666</v>
      </c>
      <c r="T779" s="28">
        <f t="shared" si="108"/>
        <v>0.5431093007467753</v>
      </c>
      <c r="U779" s="28">
        <f t="shared" si="108"/>
        <v>1.2898845892735913</v>
      </c>
      <c r="V779" s="28">
        <f t="shared" si="108"/>
        <v>0.7467752885268161</v>
      </c>
      <c r="W779" s="28">
        <f t="shared" si="108"/>
        <v>0.814663951120163</v>
      </c>
      <c r="X779" s="28">
        <f t="shared" si="108"/>
        <v>0.4073319755600815</v>
      </c>
      <c r="Y779" s="28">
        <f t="shared" si="108"/>
        <v>0.814663951120163</v>
      </c>
      <c r="Z779" s="28">
        <f t="shared" si="108"/>
        <v>0.5431093007467753</v>
      </c>
      <c r="AA779" s="28">
        <f t="shared" si="108"/>
        <v>0.4073319755600815</v>
      </c>
      <c r="AB779" s="27"/>
      <c r="AC779" s="14">
        <f t="shared" si="109"/>
        <v>100.00000000000001</v>
      </c>
      <c r="AD779" s="13"/>
    </row>
    <row r="780" spans="1:30" ht="12.75">
      <c r="A780" s="12" t="s">
        <v>335</v>
      </c>
      <c r="B780" s="12" t="s">
        <v>347</v>
      </c>
      <c r="C780" s="13"/>
      <c r="D780" s="26">
        <f t="shared" si="103"/>
        <v>85.98047914818102</v>
      </c>
      <c r="E780" s="26">
        <f t="shared" si="104"/>
        <v>14.019520851818982</v>
      </c>
      <c r="F780" s="26">
        <f t="shared" si="105"/>
        <v>96.07843137254902</v>
      </c>
      <c r="G780" s="26">
        <f t="shared" si="105"/>
        <v>1.6511867905056758</v>
      </c>
      <c r="H780" s="26">
        <f t="shared" si="105"/>
        <v>2.2703818369453046</v>
      </c>
      <c r="I780" s="26"/>
      <c r="J780" s="13"/>
      <c r="K780" s="26">
        <f t="shared" si="106"/>
        <v>29.96777658431794</v>
      </c>
      <c r="L780" s="26">
        <f t="shared" si="106"/>
        <v>25.886143931256715</v>
      </c>
      <c r="M780" s="13"/>
      <c r="N780" s="26">
        <f t="shared" si="107"/>
        <v>25.241675617615467</v>
      </c>
      <c r="O780" s="26">
        <f t="shared" si="107"/>
        <v>2.9001074113856067</v>
      </c>
      <c r="P780" s="13"/>
      <c r="Q780" s="26">
        <f t="shared" si="108"/>
        <v>6.015037593984962</v>
      </c>
      <c r="R780" s="26">
        <f t="shared" si="108"/>
        <v>2.4704618689581097</v>
      </c>
      <c r="S780" s="26">
        <f t="shared" si="108"/>
        <v>2.6852846401718584</v>
      </c>
      <c r="T780" s="26">
        <f t="shared" si="108"/>
        <v>0.7518796992481203</v>
      </c>
      <c r="U780" s="26">
        <f t="shared" si="108"/>
        <v>1.6111707841031149</v>
      </c>
      <c r="V780" s="26">
        <f t="shared" si="108"/>
        <v>0.4296455424274973</v>
      </c>
      <c r="W780" s="26">
        <f t="shared" si="108"/>
        <v>0.322234156820623</v>
      </c>
      <c r="X780" s="26">
        <f t="shared" si="108"/>
        <v>0.4296455424274973</v>
      </c>
      <c r="Y780" s="26">
        <f t="shared" si="108"/>
        <v>0.5370569280343717</v>
      </c>
      <c r="Z780" s="26">
        <f t="shared" si="108"/>
        <v>0.322234156820623</v>
      </c>
      <c r="AA780" s="26">
        <f t="shared" si="108"/>
        <v>0.4296455424274973</v>
      </c>
      <c r="AB780" s="27"/>
      <c r="AC780" s="12">
        <f t="shared" si="109"/>
        <v>100</v>
      </c>
      <c r="AD780" s="13"/>
    </row>
    <row r="781" spans="1:30" ht="12.75">
      <c r="A781" s="14" t="s">
        <v>335</v>
      </c>
      <c r="B781" s="14" t="s">
        <v>348</v>
      </c>
      <c r="C781" s="13"/>
      <c r="D781" s="28">
        <f t="shared" si="103"/>
        <v>83.55849382006323</v>
      </c>
      <c r="E781" s="28">
        <f t="shared" si="104"/>
        <v>16.441506179936766</v>
      </c>
      <c r="F781" s="28">
        <f t="shared" si="105"/>
        <v>96.80082559339526</v>
      </c>
      <c r="G781" s="28">
        <f t="shared" si="105"/>
        <v>0.8599931200550396</v>
      </c>
      <c r="H781" s="28">
        <f t="shared" si="105"/>
        <v>2.3391812865497075</v>
      </c>
      <c r="I781" s="28"/>
      <c r="J781" s="13"/>
      <c r="K781" s="28">
        <f t="shared" si="106"/>
        <v>27.398720682302773</v>
      </c>
      <c r="L781" s="28">
        <f t="shared" si="106"/>
        <v>22.921108742004265</v>
      </c>
      <c r="M781" s="13"/>
      <c r="N781" s="28">
        <f t="shared" si="107"/>
        <v>32.48045486851457</v>
      </c>
      <c r="O781" s="28">
        <f t="shared" si="107"/>
        <v>3.411513859275053</v>
      </c>
      <c r="P781" s="13"/>
      <c r="Q781" s="28">
        <f t="shared" si="108"/>
        <v>3.624733475479744</v>
      </c>
      <c r="R781" s="28">
        <f t="shared" si="108"/>
        <v>2.487562189054726</v>
      </c>
      <c r="S781" s="28">
        <f t="shared" si="108"/>
        <v>2.2388059701492535</v>
      </c>
      <c r="T781" s="28">
        <f t="shared" si="108"/>
        <v>1.0660980810234542</v>
      </c>
      <c r="U781" s="28">
        <f t="shared" si="108"/>
        <v>1.2082444918265813</v>
      </c>
      <c r="V781" s="28">
        <f t="shared" si="108"/>
        <v>0.28429282160625446</v>
      </c>
      <c r="W781" s="28">
        <f t="shared" si="108"/>
        <v>0.42643923240938164</v>
      </c>
      <c r="X781" s="28">
        <f t="shared" si="108"/>
        <v>1.0660980810234542</v>
      </c>
      <c r="Y781" s="28">
        <f t="shared" si="108"/>
        <v>0.4975124378109453</v>
      </c>
      <c r="Z781" s="28">
        <f t="shared" si="108"/>
        <v>0.5685856432125089</v>
      </c>
      <c r="AA781" s="28">
        <f t="shared" si="108"/>
        <v>0.31982942430703626</v>
      </c>
      <c r="AB781" s="27"/>
      <c r="AC781" s="14">
        <f t="shared" si="109"/>
        <v>99.99999999999999</v>
      </c>
      <c r="AD781" s="13"/>
    </row>
    <row r="782" spans="1:30" ht="12.75">
      <c r="A782" s="12" t="s">
        <v>335</v>
      </c>
      <c r="B782" s="12" t="s">
        <v>349</v>
      </c>
      <c r="C782" s="13"/>
      <c r="D782" s="26">
        <f t="shared" si="103"/>
        <v>86.47778493238893</v>
      </c>
      <c r="E782" s="26">
        <f t="shared" si="104"/>
        <v>13.522215067611072</v>
      </c>
      <c r="F782" s="26">
        <f t="shared" si="105"/>
        <v>96.81310498883097</v>
      </c>
      <c r="G782" s="26">
        <f t="shared" si="105"/>
        <v>1.4594192107222637</v>
      </c>
      <c r="H782" s="26">
        <f t="shared" si="105"/>
        <v>1.727475800446761</v>
      </c>
      <c r="I782" s="26"/>
      <c r="J782" s="13"/>
      <c r="K782" s="26">
        <f t="shared" si="106"/>
        <v>38.45562221196739</v>
      </c>
      <c r="L782" s="26">
        <f t="shared" si="106"/>
        <v>26.93431779726196</v>
      </c>
      <c r="M782" s="13"/>
      <c r="N782" s="26">
        <f t="shared" si="107"/>
        <v>19.24319335486848</v>
      </c>
      <c r="O782" s="26">
        <f t="shared" si="107"/>
        <v>2.6457468081833566</v>
      </c>
      <c r="P782" s="13"/>
      <c r="Q782" s="26">
        <f t="shared" si="108"/>
        <v>5.3068758652515</v>
      </c>
      <c r="R782" s="26">
        <f t="shared" si="108"/>
        <v>1.369020150746039</v>
      </c>
      <c r="S782" s="26">
        <f t="shared" si="108"/>
        <v>2.5073065682202738</v>
      </c>
      <c r="T782" s="26">
        <f t="shared" si="108"/>
        <v>0.5845254576219043</v>
      </c>
      <c r="U782" s="26">
        <f t="shared" si="108"/>
        <v>0.5691432087371173</v>
      </c>
      <c r="V782" s="26">
        <f t="shared" si="108"/>
        <v>0.39993847100446084</v>
      </c>
      <c r="W782" s="26">
        <f t="shared" si="108"/>
        <v>0.5691432087371173</v>
      </c>
      <c r="X782" s="26">
        <f t="shared" si="108"/>
        <v>0.5537609598523304</v>
      </c>
      <c r="Y782" s="26">
        <f t="shared" si="108"/>
        <v>0.338409475465313</v>
      </c>
      <c r="Z782" s="26">
        <f t="shared" si="108"/>
        <v>0.36917397323488693</v>
      </c>
      <c r="AA782" s="26">
        <f t="shared" si="108"/>
        <v>0.15382248884786956</v>
      </c>
      <c r="AB782" s="27"/>
      <c r="AC782" s="12">
        <f t="shared" si="109"/>
        <v>100</v>
      </c>
      <c r="AD782" s="13"/>
    </row>
    <row r="783" spans="1:30" ht="12.75">
      <c r="A783" s="14" t="s">
        <v>335</v>
      </c>
      <c r="B783" s="14" t="s">
        <v>350</v>
      </c>
      <c r="C783" s="13"/>
      <c r="D783" s="28">
        <f t="shared" si="103"/>
        <v>85.43820224719101</v>
      </c>
      <c r="E783" s="28">
        <f t="shared" si="104"/>
        <v>14.561797752808985</v>
      </c>
      <c r="F783" s="28">
        <f t="shared" si="105"/>
        <v>97.89584429247765</v>
      </c>
      <c r="G783" s="28">
        <f t="shared" si="105"/>
        <v>0.631246712256707</v>
      </c>
      <c r="H783" s="28">
        <f t="shared" si="105"/>
        <v>1.4203051025775908</v>
      </c>
      <c r="I783" s="28"/>
      <c r="J783" s="13"/>
      <c r="K783" s="28">
        <f t="shared" si="106"/>
        <v>29.607737775389577</v>
      </c>
      <c r="L783" s="28">
        <f t="shared" si="106"/>
        <v>25.308973670069854</v>
      </c>
      <c r="M783" s="13"/>
      <c r="N783" s="28">
        <f t="shared" si="107"/>
        <v>30.7898979043525</v>
      </c>
      <c r="O783" s="28">
        <f t="shared" si="107"/>
        <v>2.4717893605588395</v>
      </c>
      <c r="P783" s="13"/>
      <c r="Q783" s="28">
        <f t="shared" si="108"/>
        <v>4.889844169801182</v>
      </c>
      <c r="R783" s="28">
        <f t="shared" si="108"/>
        <v>1.5583019881783986</v>
      </c>
      <c r="S783" s="28">
        <f t="shared" si="108"/>
        <v>1.5045674368619022</v>
      </c>
      <c r="T783" s="28">
        <f t="shared" si="108"/>
        <v>0.537345513164965</v>
      </c>
      <c r="U783" s="28">
        <f t="shared" si="108"/>
        <v>0.6985491671144546</v>
      </c>
      <c r="V783" s="28">
        <f t="shared" si="108"/>
        <v>0.37614185921547555</v>
      </c>
      <c r="W783" s="28">
        <f t="shared" si="108"/>
        <v>0.5910800644814616</v>
      </c>
      <c r="X783" s="28">
        <f t="shared" si="108"/>
        <v>0.2686727565824825</v>
      </c>
      <c r="Y783" s="28">
        <f t="shared" si="108"/>
        <v>0.6448146157979581</v>
      </c>
      <c r="Z783" s="28">
        <f t="shared" si="108"/>
        <v>0.37614185921547555</v>
      </c>
      <c r="AA783" s="28">
        <f t="shared" si="108"/>
        <v>0.37614185921547555</v>
      </c>
      <c r="AB783" s="27"/>
      <c r="AC783" s="14">
        <f t="shared" si="109"/>
        <v>100.00000000000001</v>
      </c>
      <c r="AD783" s="13"/>
    </row>
    <row r="784" spans="1:30" ht="12.75">
      <c r="A784" s="12" t="s">
        <v>335</v>
      </c>
      <c r="B784" s="12" t="s">
        <v>351</v>
      </c>
      <c r="C784" s="13"/>
      <c r="D784" s="26">
        <f t="shared" si="103"/>
        <v>85.09471585244268</v>
      </c>
      <c r="E784" s="26">
        <f t="shared" si="104"/>
        <v>14.905284147557325</v>
      </c>
      <c r="F784" s="26">
        <f t="shared" si="105"/>
        <v>96.69009958992385</v>
      </c>
      <c r="G784" s="26">
        <f t="shared" si="105"/>
        <v>1.6110134739308728</v>
      </c>
      <c r="H784" s="26">
        <f t="shared" si="105"/>
        <v>1.698886936145284</v>
      </c>
      <c r="I784" s="26"/>
      <c r="J784" s="13"/>
      <c r="K784" s="26">
        <f t="shared" si="106"/>
        <v>28.20357467434111</v>
      </c>
      <c r="L784" s="26">
        <f t="shared" si="106"/>
        <v>17.6916086034535</v>
      </c>
      <c r="M784" s="13"/>
      <c r="N784" s="26">
        <f t="shared" si="107"/>
        <v>36.53438352014541</v>
      </c>
      <c r="O784" s="26">
        <f t="shared" si="107"/>
        <v>3.9382005452893063</v>
      </c>
      <c r="P784" s="13"/>
      <c r="Q784" s="26">
        <f t="shared" si="108"/>
        <v>5.05907300817934</v>
      </c>
      <c r="R784" s="26">
        <f t="shared" si="108"/>
        <v>1.514692517418964</v>
      </c>
      <c r="S784" s="26">
        <f t="shared" si="108"/>
        <v>2.1811572250833082</v>
      </c>
      <c r="T784" s="26">
        <f t="shared" si="108"/>
        <v>1.2117540139351712</v>
      </c>
      <c r="U784" s="26">
        <f t="shared" si="108"/>
        <v>1.2420478642835504</v>
      </c>
      <c r="V784" s="26">
        <f t="shared" si="108"/>
        <v>0.6967585580127235</v>
      </c>
      <c r="W784" s="26">
        <f t="shared" si="108"/>
        <v>0.42411390487730993</v>
      </c>
      <c r="X784" s="26">
        <f t="shared" si="108"/>
        <v>0.36352620418055137</v>
      </c>
      <c r="Y784" s="26">
        <f t="shared" si="108"/>
        <v>0.24235080278703422</v>
      </c>
      <c r="Z784" s="26">
        <f t="shared" si="108"/>
        <v>0.36352620418055137</v>
      </c>
      <c r="AA784" s="26">
        <f t="shared" si="108"/>
        <v>0.3332323538321721</v>
      </c>
      <c r="AB784" s="27"/>
      <c r="AC784" s="12">
        <f t="shared" si="109"/>
        <v>100</v>
      </c>
      <c r="AD784" s="13"/>
    </row>
    <row r="785" spans="1:30" ht="12.75">
      <c r="A785" s="14" t="s">
        <v>335</v>
      </c>
      <c r="B785" s="14" t="s">
        <v>352</v>
      </c>
      <c r="C785" s="13"/>
      <c r="D785" s="28">
        <f t="shared" si="103"/>
        <v>83.31859911594695</v>
      </c>
      <c r="E785" s="28">
        <f t="shared" si="104"/>
        <v>16.681400884053048</v>
      </c>
      <c r="F785" s="28">
        <f aca="true" t="shared" si="110" ref="F785:H800">F329*100/$E329</f>
        <v>97.55142017629775</v>
      </c>
      <c r="G785" s="28">
        <f t="shared" si="110"/>
        <v>0.9386222657525302</v>
      </c>
      <c r="H785" s="28">
        <f t="shared" si="110"/>
        <v>1.5017956252040483</v>
      </c>
      <c r="I785" s="28"/>
      <c r="J785" s="13"/>
      <c r="K785" s="28">
        <f aca="true" t="shared" si="111" ref="K785:L800">K329*100/$AC329</f>
        <v>32.295850066934406</v>
      </c>
      <c r="L785" s="28">
        <f t="shared" si="111"/>
        <v>24.305555555555557</v>
      </c>
      <c r="M785" s="13"/>
      <c r="N785" s="28">
        <f aca="true" t="shared" si="112" ref="N785:O800">N329*100/$AC329</f>
        <v>26.531124497991968</v>
      </c>
      <c r="O785" s="28">
        <f t="shared" si="112"/>
        <v>3.714859437751004</v>
      </c>
      <c r="P785" s="13"/>
      <c r="Q785" s="28">
        <f aca="true" t="shared" si="113" ref="Q785:AA800">Q329*100/$AC329</f>
        <v>4.63520749665328</v>
      </c>
      <c r="R785" s="28">
        <f t="shared" si="113"/>
        <v>2.1502677376171353</v>
      </c>
      <c r="S785" s="28">
        <f t="shared" si="113"/>
        <v>2.2423025435073627</v>
      </c>
      <c r="T785" s="28">
        <f t="shared" si="113"/>
        <v>1.037483266398929</v>
      </c>
      <c r="U785" s="28">
        <f t="shared" si="113"/>
        <v>0.8032128514056225</v>
      </c>
      <c r="V785" s="28">
        <f t="shared" si="113"/>
        <v>0.4601740294511379</v>
      </c>
      <c r="W785" s="28">
        <f t="shared" si="113"/>
        <v>0.3514056224899598</v>
      </c>
      <c r="X785" s="28">
        <f t="shared" si="113"/>
        <v>0.4350736278447122</v>
      </c>
      <c r="Y785" s="28">
        <f t="shared" si="113"/>
        <v>0.3848728246318608</v>
      </c>
      <c r="Z785" s="28">
        <f t="shared" si="113"/>
        <v>0.37650602409638556</v>
      </c>
      <c r="AA785" s="28">
        <f t="shared" si="113"/>
        <v>0.2761044176706827</v>
      </c>
      <c r="AB785" s="27"/>
      <c r="AC785" s="14">
        <f t="shared" si="109"/>
        <v>100</v>
      </c>
      <c r="AD785" s="13"/>
    </row>
    <row r="786" spans="1:30" ht="12.75">
      <c r="A786" s="12" t="s">
        <v>335</v>
      </c>
      <c r="B786" s="12" t="s">
        <v>353</v>
      </c>
      <c r="C786" s="13"/>
      <c r="D786" s="26">
        <f t="shared" si="103"/>
        <v>85.0101282916948</v>
      </c>
      <c r="E786" s="26">
        <f t="shared" si="104"/>
        <v>14.989871708305202</v>
      </c>
      <c r="F786" s="26">
        <f t="shared" si="110"/>
        <v>97.22001588562351</v>
      </c>
      <c r="G786" s="26">
        <f t="shared" si="110"/>
        <v>1.2708498808578237</v>
      </c>
      <c r="H786" s="26">
        <f t="shared" si="110"/>
        <v>1.5091342335186657</v>
      </c>
      <c r="I786" s="26"/>
      <c r="J786" s="13"/>
      <c r="K786" s="26">
        <f t="shared" si="111"/>
        <v>25.44934640522876</v>
      </c>
      <c r="L786" s="26">
        <f t="shared" si="111"/>
        <v>31.535947712418302</v>
      </c>
      <c r="M786" s="13"/>
      <c r="N786" s="26">
        <f t="shared" si="112"/>
        <v>24.06045751633987</v>
      </c>
      <c r="O786" s="26">
        <f t="shared" si="112"/>
        <v>3.227124183006536</v>
      </c>
      <c r="P786" s="13"/>
      <c r="Q786" s="26">
        <f t="shared" si="113"/>
        <v>8.169934640522875</v>
      </c>
      <c r="R786" s="26">
        <f t="shared" si="113"/>
        <v>1.7565359477124183</v>
      </c>
      <c r="S786" s="26">
        <f t="shared" si="113"/>
        <v>2.491830065359477</v>
      </c>
      <c r="T786" s="26">
        <f t="shared" si="113"/>
        <v>0.6535947712418301</v>
      </c>
      <c r="U786" s="26">
        <f t="shared" si="113"/>
        <v>0.4493464052287582</v>
      </c>
      <c r="V786" s="26">
        <f t="shared" si="113"/>
        <v>0.28594771241830064</v>
      </c>
      <c r="W786" s="26">
        <f t="shared" si="113"/>
        <v>0.4493464052287582</v>
      </c>
      <c r="X786" s="26">
        <f t="shared" si="113"/>
        <v>0.32679738562091504</v>
      </c>
      <c r="Y786" s="26">
        <f t="shared" si="113"/>
        <v>0.36764705882352944</v>
      </c>
      <c r="Z786" s="26">
        <f t="shared" si="113"/>
        <v>0.4084967320261438</v>
      </c>
      <c r="AA786" s="26">
        <f t="shared" si="113"/>
        <v>0.36764705882352944</v>
      </c>
      <c r="AB786" s="27"/>
      <c r="AC786" s="12">
        <f t="shared" si="109"/>
        <v>100.00000000000001</v>
      </c>
      <c r="AD786" s="13"/>
    </row>
    <row r="787" spans="1:30" ht="12.75">
      <c r="A787" s="14" t="s">
        <v>335</v>
      </c>
      <c r="B787" s="14" t="s">
        <v>354</v>
      </c>
      <c r="C787" s="13"/>
      <c r="D787" s="28">
        <f t="shared" si="103"/>
        <v>87.66391452161243</v>
      </c>
      <c r="E787" s="28">
        <f t="shared" si="104"/>
        <v>12.336085478387574</v>
      </c>
      <c r="F787" s="28">
        <f t="shared" si="110"/>
        <v>96.84210526315789</v>
      </c>
      <c r="G787" s="28">
        <f t="shared" si="110"/>
        <v>1.6620498614958448</v>
      </c>
      <c r="H787" s="28">
        <f t="shared" si="110"/>
        <v>1.4958448753462603</v>
      </c>
      <c r="I787" s="28"/>
      <c r="J787" s="13"/>
      <c r="K787" s="28">
        <f t="shared" si="111"/>
        <v>30.377574370709382</v>
      </c>
      <c r="L787" s="28">
        <f t="shared" si="111"/>
        <v>29.233409610983983</v>
      </c>
      <c r="M787" s="13"/>
      <c r="N787" s="28">
        <f t="shared" si="112"/>
        <v>24.08466819221968</v>
      </c>
      <c r="O787" s="28">
        <f t="shared" si="112"/>
        <v>2.345537757437071</v>
      </c>
      <c r="P787" s="13"/>
      <c r="Q787" s="28">
        <f t="shared" si="113"/>
        <v>6.350114416475972</v>
      </c>
      <c r="R787" s="28">
        <f t="shared" si="113"/>
        <v>1.5446224256292906</v>
      </c>
      <c r="S787" s="28">
        <f t="shared" si="113"/>
        <v>2.9748283752860414</v>
      </c>
      <c r="T787" s="28">
        <f t="shared" si="113"/>
        <v>0.5720823798627003</v>
      </c>
      <c r="U787" s="28">
        <f t="shared" si="113"/>
        <v>0.6292906178489702</v>
      </c>
      <c r="V787" s="28">
        <f t="shared" si="113"/>
        <v>0.28604118993135014</v>
      </c>
      <c r="W787" s="28">
        <f t="shared" si="113"/>
        <v>0.4576659038901602</v>
      </c>
      <c r="X787" s="28">
        <f t="shared" si="113"/>
        <v>0.2288329519450801</v>
      </c>
      <c r="Y787" s="28">
        <f t="shared" si="113"/>
        <v>0.34324942791762014</v>
      </c>
      <c r="Z787" s="28">
        <f t="shared" si="113"/>
        <v>0.40045766590389015</v>
      </c>
      <c r="AA787" s="28">
        <f t="shared" si="113"/>
        <v>0.17162471395881007</v>
      </c>
      <c r="AB787" s="27"/>
      <c r="AC787" s="14">
        <f t="shared" si="109"/>
        <v>100</v>
      </c>
      <c r="AD787" s="13"/>
    </row>
    <row r="788" spans="1:30" ht="12.75">
      <c r="A788" s="12" t="s">
        <v>335</v>
      </c>
      <c r="B788" s="12" t="s">
        <v>355</v>
      </c>
      <c r="C788" s="13"/>
      <c r="D788" s="26">
        <f t="shared" si="103"/>
        <v>85.25980911983032</v>
      </c>
      <c r="E788" s="26">
        <f t="shared" si="104"/>
        <v>14.740190880169678</v>
      </c>
      <c r="F788" s="26">
        <f t="shared" si="110"/>
        <v>96.26865671641791</v>
      </c>
      <c r="G788" s="26">
        <f t="shared" si="110"/>
        <v>1.3681592039800996</v>
      </c>
      <c r="H788" s="26">
        <f t="shared" si="110"/>
        <v>2.36318407960199</v>
      </c>
      <c r="I788" s="26"/>
      <c r="J788" s="13"/>
      <c r="K788" s="26">
        <f t="shared" si="111"/>
        <v>26.227390180878555</v>
      </c>
      <c r="L788" s="26">
        <f t="shared" si="111"/>
        <v>21.31782945736434</v>
      </c>
      <c r="M788" s="13"/>
      <c r="N788" s="26">
        <f t="shared" si="112"/>
        <v>29.974160206718345</v>
      </c>
      <c r="O788" s="26">
        <f t="shared" si="112"/>
        <v>3.488372093023256</v>
      </c>
      <c r="P788" s="13"/>
      <c r="Q788" s="26">
        <f t="shared" si="113"/>
        <v>5.038759689922481</v>
      </c>
      <c r="R788" s="26">
        <f t="shared" si="113"/>
        <v>4.651162790697675</v>
      </c>
      <c r="S788" s="26">
        <f t="shared" si="113"/>
        <v>2.842377260981912</v>
      </c>
      <c r="T788" s="26">
        <f t="shared" si="113"/>
        <v>1.937984496124031</v>
      </c>
      <c r="U788" s="26">
        <f t="shared" si="113"/>
        <v>1.2919896640826873</v>
      </c>
      <c r="V788" s="26">
        <f t="shared" si="113"/>
        <v>0.12919896640826872</v>
      </c>
      <c r="W788" s="26">
        <f t="shared" si="113"/>
        <v>0.7751937984496124</v>
      </c>
      <c r="X788" s="26">
        <f t="shared" si="113"/>
        <v>1.0335917312661498</v>
      </c>
      <c r="Y788" s="26">
        <f t="shared" si="113"/>
        <v>0.9043927648578811</v>
      </c>
      <c r="Z788" s="26">
        <f t="shared" si="113"/>
        <v>0.12919896640826872</v>
      </c>
      <c r="AA788" s="26">
        <f t="shared" si="113"/>
        <v>0.25839793281653745</v>
      </c>
      <c r="AB788" s="27"/>
      <c r="AC788" s="12">
        <f t="shared" si="109"/>
        <v>99.99999999999999</v>
      </c>
      <c r="AD788" s="13"/>
    </row>
    <row r="789" spans="1:30" ht="12.75">
      <c r="A789" s="14" t="s">
        <v>335</v>
      </c>
      <c r="B789" s="14" t="s">
        <v>356</v>
      </c>
      <c r="C789" s="13"/>
      <c r="D789" s="28">
        <f t="shared" si="103"/>
        <v>83.47092765201953</v>
      </c>
      <c r="E789" s="28">
        <f t="shared" si="104"/>
        <v>16.529072347980474</v>
      </c>
      <c r="F789" s="28">
        <f t="shared" si="110"/>
        <v>97.33063915771562</v>
      </c>
      <c r="G789" s="28">
        <f t="shared" si="110"/>
        <v>0.7869828778049559</v>
      </c>
      <c r="H789" s="28">
        <f t="shared" si="110"/>
        <v>1.8717430607253005</v>
      </c>
      <c r="I789" s="28"/>
      <c r="J789" s="13"/>
      <c r="K789" s="28">
        <f t="shared" si="111"/>
        <v>26.682692307692307</v>
      </c>
      <c r="L789" s="28">
        <f t="shared" si="111"/>
        <v>15.952797202797203</v>
      </c>
      <c r="M789" s="13"/>
      <c r="N789" s="28">
        <f t="shared" si="112"/>
        <v>39.78365384615385</v>
      </c>
      <c r="O789" s="28">
        <f t="shared" si="112"/>
        <v>4.119318181818182</v>
      </c>
      <c r="P789" s="13"/>
      <c r="Q789" s="28">
        <f t="shared" si="113"/>
        <v>4.501748251748252</v>
      </c>
      <c r="R789" s="28">
        <f t="shared" si="113"/>
        <v>2.250874125874126</v>
      </c>
      <c r="S789" s="28">
        <f t="shared" si="113"/>
        <v>2.261800699300699</v>
      </c>
      <c r="T789" s="28">
        <f t="shared" si="113"/>
        <v>1.1472902097902098</v>
      </c>
      <c r="U789" s="28">
        <f t="shared" si="113"/>
        <v>0.743006993006993</v>
      </c>
      <c r="V789" s="28">
        <f t="shared" si="113"/>
        <v>0.5026223776223776</v>
      </c>
      <c r="W789" s="28">
        <f t="shared" si="113"/>
        <v>0.38243006993006995</v>
      </c>
      <c r="X789" s="28">
        <f t="shared" si="113"/>
        <v>0.6555944055944056</v>
      </c>
      <c r="Y789" s="28">
        <f t="shared" si="113"/>
        <v>0.2731643356643357</v>
      </c>
      <c r="Z789" s="28">
        <f t="shared" si="113"/>
        <v>0.40428321678321677</v>
      </c>
      <c r="AA789" s="28">
        <f t="shared" si="113"/>
        <v>0.3387237762237762</v>
      </c>
      <c r="AB789" s="27"/>
      <c r="AC789" s="14">
        <f t="shared" si="109"/>
        <v>99.99999999999997</v>
      </c>
      <c r="AD789" s="13"/>
    </row>
    <row r="790" spans="1:30" ht="12.75">
      <c r="A790" s="12" t="s">
        <v>335</v>
      </c>
      <c r="B790" s="12" t="s">
        <v>357</v>
      </c>
      <c r="C790" s="13"/>
      <c r="D790" s="26">
        <f t="shared" si="103"/>
        <v>85.2851711026616</v>
      </c>
      <c r="E790" s="26">
        <f t="shared" si="104"/>
        <v>14.714828897338407</v>
      </c>
      <c r="F790" s="26">
        <f t="shared" si="110"/>
        <v>97.32501114578689</v>
      </c>
      <c r="G790" s="26">
        <f t="shared" si="110"/>
        <v>1.069995541685243</v>
      </c>
      <c r="H790" s="26">
        <f t="shared" si="110"/>
        <v>1.6049933125278644</v>
      </c>
      <c r="I790" s="26"/>
      <c r="J790" s="13"/>
      <c r="K790" s="26">
        <f t="shared" si="111"/>
        <v>22.400366468163078</v>
      </c>
      <c r="L790" s="26">
        <f t="shared" si="111"/>
        <v>18.185982592762254</v>
      </c>
      <c r="M790" s="13"/>
      <c r="N790" s="26">
        <f t="shared" si="112"/>
        <v>36.05130554283097</v>
      </c>
      <c r="O790" s="26">
        <f t="shared" si="112"/>
        <v>2.2904260192395784</v>
      </c>
      <c r="P790" s="13"/>
      <c r="Q790" s="26">
        <f t="shared" si="113"/>
        <v>4.168575355016033</v>
      </c>
      <c r="R790" s="26">
        <f t="shared" si="113"/>
        <v>7.237746220797068</v>
      </c>
      <c r="S790" s="26">
        <f t="shared" si="113"/>
        <v>3.1607879065506186</v>
      </c>
      <c r="T790" s="26">
        <f t="shared" si="113"/>
        <v>1.5116811726981219</v>
      </c>
      <c r="U790" s="26">
        <f t="shared" si="113"/>
        <v>1.7865322950068714</v>
      </c>
      <c r="V790" s="26">
        <f t="shared" si="113"/>
        <v>0.7787448465414567</v>
      </c>
      <c r="W790" s="26">
        <f t="shared" si="113"/>
        <v>0.320659642693541</v>
      </c>
      <c r="X790" s="26">
        <f t="shared" si="113"/>
        <v>0.6871278057718736</v>
      </c>
      <c r="Y790" s="26">
        <f t="shared" si="113"/>
        <v>0.5497022446174988</v>
      </c>
      <c r="Z790" s="26">
        <f t="shared" si="113"/>
        <v>0.5038937242327073</v>
      </c>
      <c r="AA790" s="26">
        <f t="shared" si="113"/>
        <v>0.3664681630783326</v>
      </c>
      <c r="AB790" s="27"/>
      <c r="AC790" s="12">
        <f t="shared" si="109"/>
        <v>99.99999999999999</v>
      </c>
      <c r="AD790" s="13"/>
    </row>
    <row r="791" spans="1:30" ht="12.75">
      <c r="A791" s="14" t="s">
        <v>335</v>
      </c>
      <c r="B791" s="14" t="s">
        <v>358</v>
      </c>
      <c r="C791" s="13"/>
      <c r="D791" s="28">
        <f t="shared" si="103"/>
        <v>83.25617283950618</v>
      </c>
      <c r="E791" s="28">
        <f t="shared" si="104"/>
        <v>16.743827160493822</v>
      </c>
      <c r="F791" s="28">
        <f t="shared" si="110"/>
        <v>96.75625579240037</v>
      </c>
      <c r="G791" s="28">
        <f t="shared" si="110"/>
        <v>1.5755329008341057</v>
      </c>
      <c r="H791" s="28">
        <f t="shared" si="110"/>
        <v>1.6682113067655235</v>
      </c>
      <c r="I791" s="28"/>
      <c r="J791" s="13"/>
      <c r="K791" s="28">
        <f t="shared" si="111"/>
        <v>25.478927203065133</v>
      </c>
      <c r="L791" s="28">
        <f t="shared" si="111"/>
        <v>16.57088122605364</v>
      </c>
      <c r="M791" s="13"/>
      <c r="N791" s="28">
        <f t="shared" si="112"/>
        <v>38.984674329501914</v>
      </c>
      <c r="O791" s="28">
        <f t="shared" si="112"/>
        <v>2.8735632183908044</v>
      </c>
      <c r="P791" s="13"/>
      <c r="Q791" s="28">
        <f t="shared" si="113"/>
        <v>5.076628352490421</v>
      </c>
      <c r="R791" s="28">
        <f t="shared" si="113"/>
        <v>2.7777777777777777</v>
      </c>
      <c r="S791" s="28">
        <f t="shared" si="113"/>
        <v>1.3409961685823755</v>
      </c>
      <c r="T791" s="28">
        <f t="shared" si="113"/>
        <v>2.10727969348659</v>
      </c>
      <c r="U791" s="28">
        <f t="shared" si="113"/>
        <v>2.203065134099617</v>
      </c>
      <c r="V791" s="28">
        <f t="shared" si="113"/>
        <v>0.3831417624521073</v>
      </c>
      <c r="W791" s="28">
        <f t="shared" si="113"/>
        <v>0.19157088122605365</v>
      </c>
      <c r="X791" s="28">
        <f t="shared" si="113"/>
        <v>0.4789272030651341</v>
      </c>
      <c r="Y791" s="28">
        <f t="shared" si="113"/>
        <v>0.09578544061302682</v>
      </c>
      <c r="Z791" s="28">
        <f t="shared" si="113"/>
        <v>0.9578544061302682</v>
      </c>
      <c r="AA791" s="28">
        <f t="shared" si="113"/>
        <v>0.4789272030651341</v>
      </c>
      <c r="AB791" s="27"/>
      <c r="AC791" s="14">
        <f t="shared" si="109"/>
        <v>100</v>
      </c>
      <c r="AD791" s="13"/>
    </row>
    <row r="792" spans="1:30" ht="12.75">
      <c r="A792" s="12" t="s">
        <v>335</v>
      </c>
      <c r="B792" s="12" t="s">
        <v>359</v>
      </c>
      <c r="C792" s="13"/>
      <c r="D792" s="26">
        <f t="shared" si="103"/>
        <v>84.21052631578948</v>
      </c>
      <c r="E792" s="26">
        <f t="shared" si="104"/>
        <v>15.78947368421052</v>
      </c>
      <c r="F792" s="26">
        <f t="shared" si="110"/>
        <v>96.84782608695652</v>
      </c>
      <c r="G792" s="26">
        <f t="shared" si="110"/>
        <v>1.576086956521739</v>
      </c>
      <c r="H792" s="26">
        <f t="shared" si="110"/>
        <v>1.4673913043478262</v>
      </c>
      <c r="I792" s="26"/>
      <c r="J792" s="13"/>
      <c r="K792" s="26">
        <f t="shared" si="111"/>
        <v>23.120089786756452</v>
      </c>
      <c r="L792" s="26">
        <f t="shared" si="111"/>
        <v>20.48260381593715</v>
      </c>
      <c r="M792" s="13"/>
      <c r="N792" s="26">
        <f t="shared" si="112"/>
        <v>34.51178451178451</v>
      </c>
      <c r="O792" s="26">
        <f t="shared" si="112"/>
        <v>4.8260381593714925</v>
      </c>
      <c r="P792" s="13"/>
      <c r="Q792" s="26">
        <f t="shared" si="113"/>
        <v>5.892255892255892</v>
      </c>
      <c r="R792" s="26">
        <f t="shared" si="113"/>
        <v>2.3007856341189674</v>
      </c>
      <c r="S792" s="26">
        <f t="shared" si="113"/>
        <v>1.8518518518518519</v>
      </c>
      <c r="T792" s="26">
        <f t="shared" si="113"/>
        <v>2.6374859708193044</v>
      </c>
      <c r="U792" s="26">
        <f t="shared" si="113"/>
        <v>1.5151515151515151</v>
      </c>
      <c r="V792" s="26">
        <f t="shared" si="113"/>
        <v>0.5611672278338945</v>
      </c>
      <c r="W792" s="26">
        <f t="shared" si="113"/>
        <v>0.16835016835016836</v>
      </c>
      <c r="X792" s="26">
        <f t="shared" si="113"/>
        <v>0.6172839506172839</v>
      </c>
      <c r="Y792" s="26">
        <f t="shared" si="113"/>
        <v>0.5050505050505051</v>
      </c>
      <c r="Z792" s="26">
        <f t="shared" si="113"/>
        <v>0.4489337822671156</v>
      </c>
      <c r="AA792" s="26">
        <f t="shared" si="113"/>
        <v>0.5611672278338945</v>
      </c>
      <c r="AB792" s="27"/>
      <c r="AC792" s="12">
        <f t="shared" si="109"/>
        <v>99.99999999999999</v>
      </c>
      <c r="AD792" s="13"/>
    </row>
    <row r="793" spans="1:30" ht="12.75">
      <c r="A793" s="14" t="s">
        <v>335</v>
      </c>
      <c r="B793" s="14" t="s">
        <v>360</v>
      </c>
      <c r="C793" s="13"/>
      <c r="D793" s="28">
        <f t="shared" si="103"/>
        <v>85.9918200408998</v>
      </c>
      <c r="E793" s="28">
        <f t="shared" si="104"/>
        <v>14.008179959100204</v>
      </c>
      <c r="F793" s="28">
        <f t="shared" si="110"/>
        <v>95.83828775267538</v>
      </c>
      <c r="G793" s="28">
        <f t="shared" si="110"/>
        <v>1.6052318668252081</v>
      </c>
      <c r="H793" s="28">
        <f t="shared" si="110"/>
        <v>2.5564803804994054</v>
      </c>
      <c r="I793" s="28"/>
      <c r="J793" s="13"/>
      <c r="K793" s="28">
        <f t="shared" si="111"/>
        <v>27.543424317617866</v>
      </c>
      <c r="L793" s="28">
        <f t="shared" si="111"/>
        <v>22.084367245657567</v>
      </c>
      <c r="M793" s="13"/>
      <c r="N793" s="28">
        <f t="shared" si="112"/>
        <v>33.37468982630273</v>
      </c>
      <c r="O793" s="28">
        <f t="shared" si="112"/>
        <v>2.9156327543424316</v>
      </c>
      <c r="P793" s="13"/>
      <c r="Q793" s="28">
        <f t="shared" si="113"/>
        <v>3.7841191066997517</v>
      </c>
      <c r="R793" s="28">
        <f t="shared" si="113"/>
        <v>1.8610421836228288</v>
      </c>
      <c r="S793" s="28">
        <f t="shared" si="113"/>
        <v>2.295285359801489</v>
      </c>
      <c r="T793" s="28">
        <f t="shared" si="113"/>
        <v>2.1712158808933</v>
      </c>
      <c r="U793" s="28">
        <f t="shared" si="113"/>
        <v>1.5508684863523574</v>
      </c>
      <c r="V793" s="28">
        <f t="shared" si="113"/>
        <v>0.49627791563275436</v>
      </c>
      <c r="W793" s="28">
        <f t="shared" si="113"/>
        <v>0.12406947890818859</v>
      </c>
      <c r="X793" s="28">
        <f t="shared" si="113"/>
        <v>0.37220843672456577</v>
      </c>
      <c r="Y793" s="28">
        <f t="shared" si="113"/>
        <v>0.6823821339950372</v>
      </c>
      <c r="Z793" s="28">
        <f t="shared" si="113"/>
        <v>0.49627791563275436</v>
      </c>
      <c r="AA793" s="28">
        <f t="shared" si="113"/>
        <v>0.24813895781637718</v>
      </c>
      <c r="AB793" s="27"/>
      <c r="AC793" s="14">
        <f t="shared" si="109"/>
        <v>99.99999999999999</v>
      </c>
      <c r="AD793" s="13"/>
    </row>
    <row r="794" spans="1:30" ht="12.75">
      <c r="A794" s="12" t="s">
        <v>335</v>
      </c>
      <c r="B794" s="12" t="s">
        <v>361</v>
      </c>
      <c r="C794" s="13"/>
      <c r="D794" s="26">
        <f t="shared" si="103"/>
        <v>85.36302780638518</v>
      </c>
      <c r="E794" s="26">
        <f t="shared" si="104"/>
        <v>14.636972193614824</v>
      </c>
      <c r="F794" s="26">
        <f t="shared" si="110"/>
        <v>97.73789775297844</v>
      </c>
      <c r="G794" s="26">
        <f t="shared" si="110"/>
        <v>0.8897602171618157</v>
      </c>
      <c r="H794" s="26">
        <f t="shared" si="110"/>
        <v>1.3723420298597497</v>
      </c>
      <c r="I794" s="26"/>
      <c r="J794" s="13"/>
      <c r="K794" s="26">
        <f t="shared" si="111"/>
        <v>25.073291158771795</v>
      </c>
      <c r="L794" s="26">
        <f t="shared" si="111"/>
        <v>22.35766085480636</v>
      </c>
      <c r="M794" s="13"/>
      <c r="N794" s="26">
        <f t="shared" si="112"/>
        <v>32.54127449467675</v>
      </c>
      <c r="O794" s="26">
        <f t="shared" si="112"/>
        <v>2.623051998148434</v>
      </c>
      <c r="P794" s="13"/>
      <c r="Q794" s="26">
        <f t="shared" si="113"/>
        <v>10.476778274957569</v>
      </c>
      <c r="R794" s="26">
        <f t="shared" si="113"/>
        <v>1.2806665638018824</v>
      </c>
      <c r="S794" s="26">
        <f t="shared" si="113"/>
        <v>1.8978552692485728</v>
      </c>
      <c r="T794" s="26">
        <f t="shared" si="113"/>
        <v>0.7560561641721957</v>
      </c>
      <c r="U794" s="26">
        <f t="shared" si="113"/>
        <v>1.0029316463508717</v>
      </c>
      <c r="V794" s="26">
        <f t="shared" si="113"/>
        <v>0.33945378799567966</v>
      </c>
      <c r="W794" s="26">
        <f t="shared" si="113"/>
        <v>0.27773491745101064</v>
      </c>
      <c r="X794" s="26">
        <f t="shared" si="113"/>
        <v>0.3085943527233452</v>
      </c>
      <c r="Y794" s="26">
        <f t="shared" si="113"/>
        <v>0.33945378799567966</v>
      </c>
      <c r="Z794" s="26">
        <f t="shared" si="113"/>
        <v>0.46289152908501774</v>
      </c>
      <c r="AA794" s="26">
        <f t="shared" si="113"/>
        <v>0.2623051998148434</v>
      </c>
      <c r="AB794" s="27"/>
      <c r="AC794" s="12">
        <f t="shared" si="109"/>
        <v>100</v>
      </c>
      <c r="AD794" s="13"/>
    </row>
    <row r="795" spans="1:30" ht="12.75">
      <c r="A795" s="14" t="s">
        <v>335</v>
      </c>
      <c r="B795" s="14" t="s">
        <v>362</v>
      </c>
      <c r="C795" s="13"/>
      <c r="D795" s="28">
        <f t="shared" si="103"/>
        <v>84.45572644467673</v>
      </c>
      <c r="E795" s="28">
        <f t="shared" si="104"/>
        <v>15.544273555323272</v>
      </c>
      <c r="F795" s="28">
        <f t="shared" si="110"/>
        <v>96.88826025459689</v>
      </c>
      <c r="G795" s="28">
        <f t="shared" si="110"/>
        <v>0.9547383309759547</v>
      </c>
      <c r="H795" s="28">
        <f t="shared" si="110"/>
        <v>2.157001414427157</v>
      </c>
      <c r="I795" s="28"/>
      <c r="J795" s="13"/>
      <c r="K795" s="28">
        <f t="shared" si="111"/>
        <v>25.985401459854014</v>
      </c>
      <c r="L795" s="28">
        <f t="shared" si="111"/>
        <v>9.543795620437956</v>
      </c>
      <c r="M795" s="13"/>
      <c r="N795" s="28">
        <f t="shared" si="112"/>
        <v>48.503649635036496</v>
      </c>
      <c r="O795" s="28">
        <f t="shared" si="112"/>
        <v>3.0839416058394162</v>
      </c>
      <c r="P795" s="13"/>
      <c r="Q795" s="28">
        <f t="shared" si="113"/>
        <v>4.854014598540146</v>
      </c>
      <c r="R795" s="28">
        <f t="shared" si="113"/>
        <v>2.18978102189781</v>
      </c>
      <c r="S795" s="28">
        <f t="shared" si="113"/>
        <v>2.0255474452554743</v>
      </c>
      <c r="T795" s="28">
        <f t="shared" si="113"/>
        <v>0.8394160583941606</v>
      </c>
      <c r="U795" s="28">
        <f t="shared" si="113"/>
        <v>1.167883211678832</v>
      </c>
      <c r="V795" s="28">
        <f t="shared" si="113"/>
        <v>0.4744525547445255</v>
      </c>
      <c r="W795" s="28">
        <f t="shared" si="113"/>
        <v>0.25547445255474455</v>
      </c>
      <c r="X795" s="28">
        <f t="shared" si="113"/>
        <v>0.3102189781021898</v>
      </c>
      <c r="Y795" s="28">
        <f t="shared" si="113"/>
        <v>0.12773722627737227</v>
      </c>
      <c r="Z795" s="28">
        <f t="shared" si="113"/>
        <v>0.4562043795620438</v>
      </c>
      <c r="AA795" s="28">
        <f t="shared" si="113"/>
        <v>0.18248175182481752</v>
      </c>
      <c r="AB795" s="27"/>
      <c r="AC795" s="14">
        <f t="shared" si="109"/>
        <v>100.00000000000001</v>
      </c>
      <c r="AD795" s="13"/>
    </row>
    <row r="796" spans="1:30" ht="12.75">
      <c r="A796" s="12" t="s">
        <v>335</v>
      </c>
      <c r="B796" s="12" t="s">
        <v>363</v>
      </c>
      <c r="C796" s="13"/>
      <c r="D796" s="26">
        <f t="shared" si="103"/>
        <v>85.35917901938427</v>
      </c>
      <c r="E796" s="26">
        <f t="shared" si="104"/>
        <v>14.640820980615729</v>
      </c>
      <c r="F796" s="26">
        <f t="shared" si="110"/>
        <v>97.00774779588565</v>
      </c>
      <c r="G796" s="26">
        <f t="shared" si="110"/>
        <v>1.4694095645204381</v>
      </c>
      <c r="H796" s="26">
        <f t="shared" si="110"/>
        <v>1.4694095645204381</v>
      </c>
      <c r="I796" s="26"/>
      <c r="J796" s="13"/>
      <c r="K796" s="26">
        <f t="shared" si="111"/>
        <v>32.002203249793446</v>
      </c>
      <c r="L796" s="26">
        <f t="shared" si="111"/>
        <v>27.155053704213714</v>
      </c>
      <c r="M796" s="13"/>
      <c r="N796" s="26">
        <f t="shared" si="112"/>
        <v>24.015422748554116</v>
      </c>
      <c r="O796" s="26">
        <f t="shared" si="112"/>
        <v>3.0019278435692645</v>
      </c>
      <c r="P796" s="13"/>
      <c r="Q796" s="26">
        <f t="shared" si="113"/>
        <v>6.196640044064996</v>
      </c>
      <c r="R796" s="26">
        <f t="shared" si="113"/>
        <v>1.7625998347562655</v>
      </c>
      <c r="S796" s="26">
        <f t="shared" si="113"/>
        <v>2.2032497934453317</v>
      </c>
      <c r="T796" s="26">
        <f t="shared" si="113"/>
        <v>0.6609749380335995</v>
      </c>
      <c r="U796" s="26">
        <f t="shared" si="113"/>
        <v>0.6334343156155329</v>
      </c>
      <c r="V796" s="26">
        <f t="shared" si="113"/>
        <v>0.27540622418066646</v>
      </c>
      <c r="W796" s="26">
        <f t="shared" si="113"/>
        <v>0.5232718259432663</v>
      </c>
      <c r="X796" s="26">
        <f t="shared" si="113"/>
        <v>0.4131093362709997</v>
      </c>
      <c r="Y796" s="26">
        <f t="shared" si="113"/>
        <v>0.27540622418066646</v>
      </c>
      <c r="Z796" s="26">
        <f t="shared" si="113"/>
        <v>0.5783530707793996</v>
      </c>
      <c r="AA796" s="26">
        <f t="shared" si="113"/>
        <v>0.3029468465987331</v>
      </c>
      <c r="AB796" s="27"/>
      <c r="AC796" s="12">
        <f t="shared" si="109"/>
        <v>100.00000000000001</v>
      </c>
      <c r="AD796" s="13"/>
    </row>
    <row r="797" spans="1:30" ht="12.75">
      <c r="A797" s="14" t="s">
        <v>335</v>
      </c>
      <c r="B797" s="14" t="s">
        <v>364</v>
      </c>
      <c r="C797" s="13"/>
      <c r="D797" s="28">
        <f t="shared" si="103"/>
        <v>82.97872340425532</v>
      </c>
      <c r="E797" s="28">
        <f t="shared" si="104"/>
        <v>17.02127659574468</v>
      </c>
      <c r="F797" s="28">
        <f t="shared" si="110"/>
        <v>97.17064544650752</v>
      </c>
      <c r="G797" s="28">
        <f t="shared" si="110"/>
        <v>1.5030946065428823</v>
      </c>
      <c r="H797" s="28">
        <f t="shared" si="110"/>
        <v>1.3262599469496021</v>
      </c>
      <c r="I797" s="28"/>
      <c r="J797" s="13"/>
      <c r="K797" s="28">
        <f t="shared" si="111"/>
        <v>32.93903548680619</v>
      </c>
      <c r="L797" s="28">
        <f t="shared" si="111"/>
        <v>15.559599636032758</v>
      </c>
      <c r="M797" s="13"/>
      <c r="N797" s="28">
        <f t="shared" si="112"/>
        <v>32.30209281164695</v>
      </c>
      <c r="O797" s="28">
        <f t="shared" si="112"/>
        <v>2.2747952684258417</v>
      </c>
      <c r="P797" s="13"/>
      <c r="Q797" s="28">
        <f t="shared" si="113"/>
        <v>6.551410373066424</v>
      </c>
      <c r="R797" s="28">
        <f t="shared" si="113"/>
        <v>2.001819836214741</v>
      </c>
      <c r="S797" s="28">
        <f t="shared" si="113"/>
        <v>2.820746132848044</v>
      </c>
      <c r="T797" s="28">
        <f t="shared" si="113"/>
        <v>1.5468607825295724</v>
      </c>
      <c r="U797" s="28">
        <f t="shared" si="113"/>
        <v>0.818926296633303</v>
      </c>
      <c r="V797" s="28">
        <f t="shared" si="113"/>
        <v>0.4549590536851683</v>
      </c>
      <c r="W797" s="28">
        <f t="shared" si="113"/>
        <v>0.4549590536851683</v>
      </c>
      <c r="X797" s="28">
        <f t="shared" si="113"/>
        <v>0.18198362147406733</v>
      </c>
      <c r="Y797" s="28">
        <f t="shared" si="113"/>
        <v>0.7279344858962693</v>
      </c>
      <c r="Z797" s="28">
        <f t="shared" si="113"/>
        <v>0.818926296633303</v>
      </c>
      <c r="AA797" s="28">
        <f t="shared" si="113"/>
        <v>0.545950864422202</v>
      </c>
      <c r="AB797" s="27"/>
      <c r="AC797" s="14">
        <f t="shared" si="109"/>
        <v>100.00000000000001</v>
      </c>
      <c r="AD797" s="13"/>
    </row>
    <row r="798" spans="1:30" ht="12.75">
      <c r="A798" s="12" t="s">
        <v>335</v>
      </c>
      <c r="B798" s="12" t="s">
        <v>365</v>
      </c>
      <c r="C798" s="13"/>
      <c r="D798" s="26">
        <f t="shared" si="103"/>
        <v>80.64061398699977</v>
      </c>
      <c r="E798" s="26">
        <f t="shared" si="104"/>
        <v>19.359386013000233</v>
      </c>
      <c r="F798" s="26">
        <f t="shared" si="110"/>
        <v>97.8699297530025</v>
      </c>
      <c r="G798" s="26">
        <f t="shared" si="110"/>
        <v>0.6862840309475252</v>
      </c>
      <c r="H798" s="26">
        <f t="shared" si="110"/>
        <v>1.440549027224758</v>
      </c>
      <c r="I798" s="26"/>
      <c r="J798" s="13"/>
      <c r="K798" s="26">
        <f t="shared" si="111"/>
        <v>26.43138292594185</v>
      </c>
      <c r="L798" s="26">
        <f t="shared" si="111"/>
        <v>12.301127906592134</v>
      </c>
      <c r="M798" s="13"/>
      <c r="N798" s="26">
        <f t="shared" si="112"/>
        <v>43.12175437435914</v>
      </c>
      <c r="O798" s="26">
        <f t="shared" si="112"/>
        <v>4.4983957926768765</v>
      </c>
      <c r="P798" s="13"/>
      <c r="Q798" s="26">
        <f t="shared" si="113"/>
        <v>4.108093804782853</v>
      </c>
      <c r="R798" s="26">
        <f t="shared" si="113"/>
        <v>3.009956008335263</v>
      </c>
      <c r="S798" s="26">
        <f t="shared" si="113"/>
        <v>2.017662818774187</v>
      </c>
      <c r="T798" s="26">
        <f t="shared" si="113"/>
        <v>1.2502894188469553</v>
      </c>
      <c r="U798" s="26">
        <f t="shared" si="113"/>
        <v>0.8302186352661</v>
      </c>
      <c r="V798" s="26">
        <f t="shared" si="113"/>
        <v>0.6019912016670526</v>
      </c>
      <c r="W798" s="26">
        <f t="shared" si="113"/>
        <v>0.5622994740846096</v>
      </c>
      <c r="X798" s="26">
        <f t="shared" si="113"/>
        <v>0.33407204048556216</v>
      </c>
      <c r="Y798" s="26">
        <f t="shared" si="113"/>
        <v>0.2910726689379155</v>
      </c>
      <c r="Z798" s="26">
        <f t="shared" si="113"/>
        <v>0.3869943439288195</v>
      </c>
      <c r="AA798" s="26">
        <f t="shared" si="113"/>
        <v>0.25468858532067606</v>
      </c>
      <c r="AB798" s="27"/>
      <c r="AC798" s="12">
        <f t="shared" si="109"/>
        <v>100.00000000000001</v>
      </c>
      <c r="AD798" s="13"/>
    </row>
    <row r="799" spans="1:30" ht="12.75">
      <c r="A799" s="14" t="s">
        <v>335</v>
      </c>
      <c r="B799" s="14" t="s">
        <v>366</v>
      </c>
      <c r="C799" s="13"/>
      <c r="D799" s="28">
        <f t="shared" si="103"/>
        <v>82.18099072291265</v>
      </c>
      <c r="E799" s="28">
        <f t="shared" si="104"/>
        <v>17.819009277087346</v>
      </c>
      <c r="F799" s="28">
        <f t="shared" si="110"/>
        <v>97.63578274760384</v>
      </c>
      <c r="G799" s="28">
        <f t="shared" si="110"/>
        <v>1.0010649627263046</v>
      </c>
      <c r="H799" s="28">
        <f t="shared" si="110"/>
        <v>1.3631522896698616</v>
      </c>
      <c r="I799" s="28"/>
      <c r="J799" s="13"/>
      <c r="K799" s="28">
        <f t="shared" si="111"/>
        <v>28.403141361256544</v>
      </c>
      <c r="L799" s="28">
        <f t="shared" si="111"/>
        <v>20.702443280977313</v>
      </c>
      <c r="M799" s="13"/>
      <c r="N799" s="28">
        <f t="shared" si="112"/>
        <v>30.671902268760906</v>
      </c>
      <c r="O799" s="28">
        <f t="shared" si="112"/>
        <v>2.770506108202443</v>
      </c>
      <c r="P799" s="13"/>
      <c r="Q799" s="28">
        <f t="shared" si="113"/>
        <v>4.995636998254799</v>
      </c>
      <c r="R799" s="28">
        <f t="shared" si="113"/>
        <v>2.399650959860384</v>
      </c>
      <c r="S799" s="28">
        <f t="shared" si="113"/>
        <v>3.141361256544503</v>
      </c>
      <c r="T799" s="28">
        <f t="shared" si="113"/>
        <v>2.6178010471204187</v>
      </c>
      <c r="U799" s="28">
        <f t="shared" si="113"/>
        <v>1.7452006980802792</v>
      </c>
      <c r="V799" s="28">
        <f t="shared" si="113"/>
        <v>0.7417102966841187</v>
      </c>
      <c r="W799" s="28">
        <f t="shared" si="113"/>
        <v>0.2617801047120419</v>
      </c>
      <c r="X799" s="28">
        <f t="shared" si="113"/>
        <v>0.39267015706806285</v>
      </c>
      <c r="Y799" s="28">
        <f t="shared" si="113"/>
        <v>0.39267015706806285</v>
      </c>
      <c r="Z799" s="28">
        <f t="shared" si="113"/>
        <v>0.37085514834205935</v>
      </c>
      <c r="AA799" s="28">
        <f t="shared" si="113"/>
        <v>0.39267015706806285</v>
      </c>
      <c r="AB799" s="27"/>
      <c r="AC799" s="14">
        <f t="shared" si="109"/>
        <v>100.00000000000001</v>
      </c>
      <c r="AD799" s="13"/>
    </row>
    <row r="800" spans="1:30" ht="12.75">
      <c r="A800" s="12" t="s">
        <v>335</v>
      </c>
      <c r="B800" s="12" t="s">
        <v>367</v>
      </c>
      <c r="C800" s="13"/>
      <c r="D800" s="26">
        <f t="shared" si="103"/>
        <v>84.72998137802607</v>
      </c>
      <c r="E800" s="26">
        <f t="shared" si="104"/>
        <v>15.270018621973932</v>
      </c>
      <c r="F800" s="26">
        <f t="shared" si="110"/>
        <v>96.7032967032967</v>
      </c>
      <c r="G800" s="26">
        <f t="shared" si="110"/>
        <v>1.7582417582417582</v>
      </c>
      <c r="H800" s="26">
        <f t="shared" si="110"/>
        <v>1.5384615384615385</v>
      </c>
      <c r="I800" s="26"/>
      <c r="J800" s="13"/>
      <c r="K800" s="26">
        <f t="shared" si="111"/>
        <v>25.90909090909091</v>
      </c>
      <c r="L800" s="26">
        <f t="shared" si="111"/>
        <v>26.818181818181817</v>
      </c>
      <c r="M800" s="13"/>
      <c r="N800" s="26">
        <f t="shared" si="112"/>
        <v>26.363636363636363</v>
      </c>
      <c r="O800" s="26">
        <f t="shared" si="112"/>
        <v>1.8181818181818181</v>
      </c>
      <c r="P800" s="13"/>
      <c r="Q800" s="26">
        <f t="shared" si="113"/>
        <v>8.863636363636363</v>
      </c>
      <c r="R800" s="26">
        <f t="shared" si="113"/>
        <v>1.5909090909090908</v>
      </c>
      <c r="S800" s="26">
        <f t="shared" si="113"/>
        <v>2.5</v>
      </c>
      <c r="T800" s="26">
        <f t="shared" si="113"/>
        <v>0.9090909090909091</v>
      </c>
      <c r="U800" s="26">
        <f t="shared" si="113"/>
        <v>1.8181818181818181</v>
      </c>
      <c r="V800" s="26">
        <f t="shared" si="113"/>
        <v>0</v>
      </c>
      <c r="W800" s="26">
        <f t="shared" si="113"/>
        <v>0</v>
      </c>
      <c r="X800" s="26">
        <f t="shared" si="113"/>
        <v>1.1363636363636365</v>
      </c>
      <c r="Y800" s="26">
        <f t="shared" si="113"/>
        <v>0.6818181818181818</v>
      </c>
      <c r="Z800" s="26">
        <f t="shared" si="113"/>
        <v>0.6818181818181818</v>
      </c>
      <c r="AA800" s="26">
        <f t="shared" si="113"/>
        <v>0.9090909090909091</v>
      </c>
      <c r="AB800" s="27"/>
      <c r="AC800" s="12">
        <f t="shared" si="109"/>
        <v>100</v>
      </c>
      <c r="AD800" s="13"/>
    </row>
    <row r="801" spans="1:30" ht="12.75">
      <c r="A801" s="14" t="s">
        <v>335</v>
      </c>
      <c r="B801" s="14" t="s">
        <v>368</v>
      </c>
      <c r="C801" s="13"/>
      <c r="D801" s="28">
        <f t="shared" si="103"/>
        <v>85.41701627789898</v>
      </c>
      <c r="E801" s="28">
        <f t="shared" si="104"/>
        <v>14.58298372210102</v>
      </c>
      <c r="F801" s="28">
        <f aca="true" t="shared" si="114" ref="F801:H816">F345*100/$E345</f>
        <v>97.72102161100196</v>
      </c>
      <c r="G801" s="28">
        <f t="shared" si="114"/>
        <v>0.7269155206286837</v>
      </c>
      <c r="H801" s="28">
        <f t="shared" si="114"/>
        <v>1.5520628683693516</v>
      </c>
      <c r="I801" s="28"/>
      <c r="J801" s="13"/>
      <c r="K801" s="28">
        <f aca="true" t="shared" si="115" ref="K801:L816">K345*100/$AC345</f>
        <v>27.221552070767995</v>
      </c>
      <c r="L801" s="28">
        <f t="shared" si="115"/>
        <v>20.506634499396863</v>
      </c>
      <c r="M801" s="13"/>
      <c r="N801" s="28">
        <f aca="true" t="shared" si="116" ref="N801:O816">N345*100/$AC345</f>
        <v>37.91716928025734</v>
      </c>
      <c r="O801" s="28">
        <f t="shared" si="116"/>
        <v>2.8146361077603537</v>
      </c>
      <c r="P801" s="13"/>
      <c r="Q801" s="28">
        <f aca="true" t="shared" si="117" ref="Q801:AA816">Q345*100/$AC345</f>
        <v>4.302372336147969</v>
      </c>
      <c r="R801" s="28">
        <f t="shared" si="117"/>
        <v>1.9300361881785284</v>
      </c>
      <c r="S801" s="28">
        <f t="shared" si="117"/>
        <v>2.090872537193406</v>
      </c>
      <c r="T801" s="28">
        <f t="shared" si="117"/>
        <v>0.5026135906714918</v>
      </c>
      <c r="U801" s="28">
        <f t="shared" si="117"/>
        <v>0.9650180940892642</v>
      </c>
      <c r="V801" s="28">
        <f t="shared" si="117"/>
        <v>0.5629272215520708</v>
      </c>
      <c r="W801" s="28">
        <f t="shared" si="117"/>
        <v>0.3417772416566144</v>
      </c>
      <c r="X801" s="28">
        <f t="shared" si="117"/>
        <v>0.22114997989545637</v>
      </c>
      <c r="Y801" s="28">
        <f t="shared" si="117"/>
        <v>0.22114997989545637</v>
      </c>
      <c r="Z801" s="28">
        <f t="shared" si="117"/>
        <v>0.24125452352231605</v>
      </c>
      <c r="AA801" s="28">
        <f t="shared" si="117"/>
        <v>0.16083634901487737</v>
      </c>
      <c r="AB801" s="27"/>
      <c r="AC801" s="14">
        <f t="shared" si="109"/>
        <v>99.99999999999999</v>
      </c>
      <c r="AD801" s="13"/>
    </row>
    <row r="802" spans="1:30" ht="12.75">
      <c r="A802" s="12" t="s">
        <v>335</v>
      </c>
      <c r="B802" s="12" t="s">
        <v>369</v>
      </c>
      <c r="C802" s="13"/>
      <c r="D802" s="26">
        <f t="shared" si="103"/>
        <v>83.13911143481428</v>
      </c>
      <c r="E802" s="26">
        <f t="shared" si="104"/>
        <v>16.860888565185718</v>
      </c>
      <c r="F802" s="26">
        <f t="shared" si="114"/>
        <v>96.93385895751204</v>
      </c>
      <c r="G802" s="26">
        <f t="shared" si="114"/>
        <v>1.6206745510293474</v>
      </c>
      <c r="H802" s="26">
        <f t="shared" si="114"/>
        <v>1.445466491458607</v>
      </c>
      <c r="I802" s="26"/>
      <c r="J802" s="13"/>
      <c r="K802" s="26">
        <f t="shared" si="115"/>
        <v>34.61364663352914</v>
      </c>
      <c r="L802" s="26">
        <f t="shared" si="115"/>
        <v>24.49164030727519</v>
      </c>
      <c r="M802" s="13"/>
      <c r="N802" s="26">
        <f t="shared" si="116"/>
        <v>23.94938996836873</v>
      </c>
      <c r="O802" s="26">
        <f t="shared" si="116"/>
        <v>3.0727519204699503</v>
      </c>
      <c r="P802" s="13"/>
      <c r="Q802" s="26">
        <f t="shared" si="117"/>
        <v>5.332128332580208</v>
      </c>
      <c r="R802" s="26">
        <f t="shared" si="117"/>
        <v>1.807501129688206</v>
      </c>
      <c r="S802" s="26">
        <f t="shared" si="117"/>
        <v>2.7564392227745143</v>
      </c>
      <c r="T802" s="26">
        <f t="shared" si="117"/>
        <v>0.9941256213285133</v>
      </c>
      <c r="U802" s="26">
        <f t="shared" si="117"/>
        <v>0.8133755083596927</v>
      </c>
      <c r="V802" s="26">
        <f t="shared" si="117"/>
        <v>0.4518752824220515</v>
      </c>
      <c r="W802" s="26">
        <f t="shared" si="117"/>
        <v>0.1807501129688206</v>
      </c>
      <c r="X802" s="26">
        <f t="shared" si="117"/>
        <v>0.4066877541798464</v>
      </c>
      <c r="Y802" s="26">
        <f t="shared" si="117"/>
        <v>0.1807501129688206</v>
      </c>
      <c r="Z802" s="26">
        <f t="shared" si="117"/>
        <v>0.6778129236330773</v>
      </c>
      <c r="AA802" s="26">
        <f t="shared" si="117"/>
        <v>0.2711251694532309</v>
      </c>
      <c r="AB802" s="27"/>
      <c r="AC802" s="12">
        <f t="shared" si="109"/>
        <v>100.00000000000001</v>
      </c>
      <c r="AD802" s="13"/>
    </row>
    <row r="803" spans="1:30" ht="12.75">
      <c r="A803" s="14" t="s">
        <v>335</v>
      </c>
      <c r="B803" s="14" t="s">
        <v>370</v>
      </c>
      <c r="C803" s="13"/>
      <c r="D803" s="28">
        <f t="shared" si="103"/>
        <v>85.98657136668832</v>
      </c>
      <c r="E803" s="28">
        <f t="shared" si="104"/>
        <v>14.013428633311676</v>
      </c>
      <c r="F803" s="28">
        <f t="shared" si="114"/>
        <v>96.14609571788414</v>
      </c>
      <c r="G803" s="28">
        <f t="shared" si="114"/>
        <v>1.6624685138539044</v>
      </c>
      <c r="H803" s="28">
        <f t="shared" si="114"/>
        <v>2.1662468513853903</v>
      </c>
      <c r="I803" s="28"/>
      <c r="J803" s="13"/>
      <c r="K803" s="28">
        <f t="shared" si="115"/>
        <v>33.062614618810585</v>
      </c>
      <c r="L803" s="28">
        <f t="shared" si="115"/>
        <v>13.439874246790673</v>
      </c>
      <c r="M803" s="13"/>
      <c r="N803" s="28">
        <f t="shared" si="116"/>
        <v>37.56877128635054</v>
      </c>
      <c r="O803" s="28">
        <f t="shared" si="116"/>
        <v>2.0172910662824206</v>
      </c>
      <c r="P803" s="13"/>
      <c r="Q803" s="28">
        <f t="shared" si="117"/>
        <v>5.05632695834425</v>
      </c>
      <c r="R803" s="28">
        <f t="shared" si="117"/>
        <v>1.75530521351847</v>
      </c>
      <c r="S803" s="28">
        <f t="shared" si="117"/>
        <v>2.6460571129159027</v>
      </c>
      <c r="T803" s="28">
        <f t="shared" si="117"/>
        <v>1.2313335079905685</v>
      </c>
      <c r="U803" s="28">
        <f t="shared" si="117"/>
        <v>0.8907518993974325</v>
      </c>
      <c r="V803" s="28">
        <f t="shared" si="117"/>
        <v>0.5501702908042966</v>
      </c>
      <c r="W803" s="28">
        <f t="shared" si="117"/>
        <v>0.4191773644223212</v>
      </c>
      <c r="X803" s="28">
        <f t="shared" si="117"/>
        <v>0.26198585276395076</v>
      </c>
      <c r="Y803" s="28">
        <f t="shared" si="117"/>
        <v>0.23578726748755569</v>
      </c>
      <c r="Z803" s="28">
        <f t="shared" si="117"/>
        <v>0.3929787791459261</v>
      </c>
      <c r="AA803" s="28">
        <f t="shared" si="117"/>
        <v>0.47157453497511137</v>
      </c>
      <c r="AB803" s="27"/>
      <c r="AC803" s="14">
        <f t="shared" si="109"/>
        <v>100</v>
      </c>
      <c r="AD803" s="13"/>
    </row>
    <row r="804" spans="1:30" ht="12.75">
      <c r="A804" s="12" t="s">
        <v>335</v>
      </c>
      <c r="B804" s="12" t="s">
        <v>371</v>
      </c>
      <c r="C804" s="13"/>
      <c r="D804" s="26">
        <f t="shared" si="103"/>
        <v>86.75623800383877</v>
      </c>
      <c r="E804" s="26">
        <f t="shared" si="104"/>
        <v>13.243761996161226</v>
      </c>
      <c r="F804" s="26">
        <f t="shared" si="114"/>
        <v>97.0606826801517</v>
      </c>
      <c r="G804" s="26">
        <f t="shared" si="114"/>
        <v>1.2326169405815424</v>
      </c>
      <c r="H804" s="26">
        <f t="shared" si="114"/>
        <v>1.706700379266751</v>
      </c>
      <c r="I804" s="26"/>
      <c r="J804" s="13"/>
      <c r="K804" s="26">
        <f t="shared" si="115"/>
        <v>32.36730706610225</v>
      </c>
      <c r="L804" s="26">
        <f t="shared" si="115"/>
        <v>28.91566265060241</v>
      </c>
      <c r="M804" s="13"/>
      <c r="N804" s="26">
        <f t="shared" si="116"/>
        <v>22.403126017583848</v>
      </c>
      <c r="O804" s="26">
        <f t="shared" si="116"/>
        <v>2.865516118528167</v>
      </c>
      <c r="P804" s="13"/>
      <c r="Q804" s="26">
        <f t="shared" si="117"/>
        <v>5.177466623249756</v>
      </c>
      <c r="R804" s="26">
        <f t="shared" si="117"/>
        <v>1.4327580592640834</v>
      </c>
      <c r="S804" s="26">
        <f t="shared" si="117"/>
        <v>2.930641484858352</v>
      </c>
      <c r="T804" s="26">
        <f t="shared" si="117"/>
        <v>0.7163790296320417</v>
      </c>
      <c r="U804" s="26">
        <f t="shared" si="117"/>
        <v>0.8140670791273201</v>
      </c>
      <c r="V804" s="26">
        <f t="shared" si="117"/>
        <v>0.5210029306414848</v>
      </c>
      <c r="W804" s="26">
        <f t="shared" si="117"/>
        <v>0.39075219798111366</v>
      </c>
      <c r="X804" s="26">
        <f t="shared" si="117"/>
        <v>0.4558775643112993</v>
      </c>
      <c r="Y804" s="26">
        <f t="shared" si="117"/>
        <v>0.5535656138065776</v>
      </c>
      <c r="Z804" s="26">
        <f t="shared" si="117"/>
        <v>0.32562683165092804</v>
      </c>
      <c r="AA804" s="26">
        <f t="shared" si="117"/>
        <v>0.1302507326603712</v>
      </c>
      <c r="AB804" s="27"/>
      <c r="AC804" s="12">
        <f t="shared" si="109"/>
        <v>100</v>
      </c>
      <c r="AD804" s="13"/>
    </row>
    <row r="805" spans="1:30" ht="12.75">
      <c r="A805" s="14" t="s">
        <v>335</v>
      </c>
      <c r="B805" s="14" t="s">
        <v>372</v>
      </c>
      <c r="C805" s="13"/>
      <c r="D805" s="28">
        <f t="shared" si="103"/>
        <v>85.59417040358744</v>
      </c>
      <c r="E805" s="28">
        <f t="shared" si="104"/>
        <v>14.40582959641256</v>
      </c>
      <c r="F805" s="28">
        <f t="shared" si="114"/>
        <v>97.57694826457106</v>
      </c>
      <c r="G805" s="28">
        <f t="shared" si="114"/>
        <v>1.1787819253438114</v>
      </c>
      <c r="H805" s="28">
        <f t="shared" si="114"/>
        <v>1.2442698100851342</v>
      </c>
      <c r="I805" s="28"/>
      <c r="J805" s="13"/>
      <c r="K805" s="28">
        <f t="shared" si="115"/>
        <v>20.13422818791946</v>
      </c>
      <c r="L805" s="28">
        <f t="shared" si="115"/>
        <v>11.342281879194632</v>
      </c>
      <c r="M805" s="13"/>
      <c r="N805" s="28">
        <f t="shared" si="116"/>
        <v>51.34228187919463</v>
      </c>
      <c r="O805" s="28">
        <f t="shared" si="116"/>
        <v>2.684563758389262</v>
      </c>
      <c r="P805" s="13"/>
      <c r="Q805" s="28">
        <f t="shared" si="117"/>
        <v>3.825503355704698</v>
      </c>
      <c r="R805" s="28">
        <f t="shared" si="117"/>
        <v>3.087248322147651</v>
      </c>
      <c r="S805" s="28">
        <f t="shared" si="117"/>
        <v>2.2818791946308723</v>
      </c>
      <c r="T805" s="28">
        <f t="shared" si="117"/>
        <v>0.87248322147651</v>
      </c>
      <c r="U805" s="28">
        <f t="shared" si="117"/>
        <v>1.8120805369127517</v>
      </c>
      <c r="V805" s="28">
        <f t="shared" si="117"/>
        <v>0.33557046979865773</v>
      </c>
      <c r="W805" s="28">
        <f t="shared" si="117"/>
        <v>0.06711409395973154</v>
      </c>
      <c r="X805" s="28">
        <f t="shared" si="117"/>
        <v>0.738255033557047</v>
      </c>
      <c r="Y805" s="28">
        <f t="shared" si="117"/>
        <v>0.6711409395973155</v>
      </c>
      <c r="Z805" s="28">
        <f t="shared" si="117"/>
        <v>0.4697986577181208</v>
      </c>
      <c r="AA805" s="28">
        <f t="shared" si="117"/>
        <v>0.33557046979865773</v>
      </c>
      <c r="AB805" s="27"/>
      <c r="AC805" s="14">
        <f t="shared" si="109"/>
        <v>99.99999999999999</v>
      </c>
      <c r="AD805" s="13"/>
    </row>
    <row r="806" spans="1:30" ht="12.75">
      <c r="A806" s="12" t="s">
        <v>335</v>
      </c>
      <c r="B806" s="12" t="s">
        <v>373</v>
      </c>
      <c r="C806" s="13"/>
      <c r="D806" s="26">
        <f t="shared" si="103"/>
        <v>83.71633752244165</v>
      </c>
      <c r="E806" s="26">
        <f t="shared" si="104"/>
        <v>16.28366247755835</v>
      </c>
      <c r="F806" s="26">
        <f t="shared" si="114"/>
        <v>97.34076774608621</v>
      </c>
      <c r="G806" s="26">
        <f t="shared" si="114"/>
        <v>0.879262277503753</v>
      </c>
      <c r="H806" s="26">
        <f t="shared" si="114"/>
        <v>1.7156337122024448</v>
      </c>
      <c r="I806" s="26"/>
      <c r="J806" s="13"/>
      <c r="K806" s="26">
        <f t="shared" si="115"/>
        <v>28.200044062568846</v>
      </c>
      <c r="L806" s="26">
        <f t="shared" si="115"/>
        <v>15.90658735404274</v>
      </c>
      <c r="M806" s="13"/>
      <c r="N806" s="26">
        <f t="shared" si="116"/>
        <v>39.413967834324744</v>
      </c>
      <c r="O806" s="26">
        <f t="shared" si="116"/>
        <v>2.555628993170302</v>
      </c>
      <c r="P806" s="13"/>
      <c r="Q806" s="26">
        <f t="shared" si="117"/>
        <v>4.119850187265918</v>
      </c>
      <c r="R806" s="26">
        <f t="shared" si="117"/>
        <v>2.9962546816479403</v>
      </c>
      <c r="S806" s="26">
        <f t="shared" si="117"/>
        <v>2.1150033046926637</v>
      </c>
      <c r="T806" s="26">
        <f t="shared" si="117"/>
        <v>1.255783212161269</v>
      </c>
      <c r="U806" s="26">
        <f t="shared" si="117"/>
        <v>0.771094954835867</v>
      </c>
      <c r="V806" s="26">
        <f t="shared" si="117"/>
        <v>0.6168759638686936</v>
      </c>
      <c r="W806" s="26">
        <f t="shared" si="117"/>
        <v>0.4185944040537563</v>
      </c>
      <c r="X806" s="26">
        <f t="shared" si="117"/>
        <v>0.5507821105970478</v>
      </c>
      <c r="Y806" s="26">
        <f t="shared" si="117"/>
        <v>0.24234412866270102</v>
      </c>
      <c r="Z806" s="26">
        <f t="shared" si="117"/>
        <v>0.6389072482925755</v>
      </c>
      <c r="AA806" s="26">
        <f t="shared" si="117"/>
        <v>0.1982815598149372</v>
      </c>
      <c r="AB806" s="27"/>
      <c r="AC806" s="12">
        <f t="shared" si="109"/>
        <v>99.99999999999999</v>
      </c>
      <c r="AD806" s="13"/>
    </row>
    <row r="807" spans="1:30" ht="12.75">
      <c r="A807" s="14" t="s">
        <v>335</v>
      </c>
      <c r="B807" s="14" t="s">
        <v>374</v>
      </c>
      <c r="C807" s="13"/>
      <c r="D807" s="28">
        <f t="shared" si="103"/>
        <v>87.31439046746104</v>
      </c>
      <c r="E807" s="28">
        <f t="shared" si="104"/>
        <v>12.685609532538962</v>
      </c>
      <c r="F807" s="28">
        <f t="shared" si="114"/>
        <v>97.16565190006298</v>
      </c>
      <c r="G807" s="28">
        <f t="shared" si="114"/>
        <v>1.0707537266428722</v>
      </c>
      <c r="H807" s="28">
        <f t="shared" si="114"/>
        <v>1.7635943732941424</v>
      </c>
      <c r="I807" s="28"/>
      <c r="J807" s="13"/>
      <c r="K807" s="28">
        <f t="shared" si="115"/>
        <v>17.09161624891962</v>
      </c>
      <c r="L807" s="28">
        <f t="shared" si="115"/>
        <v>8.621434745030252</v>
      </c>
      <c r="M807" s="13"/>
      <c r="N807" s="28">
        <f t="shared" si="116"/>
        <v>58.70786516853933</v>
      </c>
      <c r="O807" s="28">
        <f t="shared" si="116"/>
        <v>3.2843560933448575</v>
      </c>
      <c r="P807" s="13"/>
      <c r="Q807" s="28">
        <f t="shared" si="117"/>
        <v>4.364736387208297</v>
      </c>
      <c r="R807" s="28">
        <f t="shared" si="117"/>
        <v>2.571305099394987</v>
      </c>
      <c r="S807" s="28">
        <f t="shared" si="117"/>
        <v>1.8582541054451167</v>
      </c>
      <c r="T807" s="28">
        <f t="shared" si="117"/>
        <v>0.8643042350907519</v>
      </c>
      <c r="U807" s="28">
        <f t="shared" si="117"/>
        <v>1.1452031114952463</v>
      </c>
      <c r="V807" s="28">
        <f t="shared" si="117"/>
        <v>0.2808988764044944</v>
      </c>
      <c r="W807" s="28">
        <f t="shared" si="117"/>
        <v>0.17286084701815038</v>
      </c>
      <c r="X807" s="28">
        <f t="shared" si="117"/>
        <v>0.23768366464995677</v>
      </c>
      <c r="Y807" s="28">
        <f t="shared" si="117"/>
        <v>0.17286084701815038</v>
      </c>
      <c r="Z807" s="28">
        <f t="shared" si="117"/>
        <v>0.2808988764044944</v>
      </c>
      <c r="AA807" s="28">
        <f t="shared" si="117"/>
        <v>0.34572169403630076</v>
      </c>
      <c r="AB807" s="27"/>
      <c r="AC807" s="14">
        <f t="shared" si="109"/>
        <v>100</v>
      </c>
      <c r="AD807" s="13"/>
    </row>
    <row r="808" spans="1:30" ht="12.75">
      <c r="A808" s="12" t="s">
        <v>335</v>
      </c>
      <c r="B808" s="12" t="s">
        <v>375</v>
      </c>
      <c r="C808" s="13"/>
      <c r="D808" s="26">
        <f t="shared" si="103"/>
        <v>95.99499374217773</v>
      </c>
      <c r="E808" s="26">
        <f t="shared" si="104"/>
        <v>4.005006257822274</v>
      </c>
      <c r="F808" s="26">
        <f t="shared" si="114"/>
        <v>96.21903520208605</v>
      </c>
      <c r="G808" s="26">
        <f t="shared" si="114"/>
        <v>1.694915254237288</v>
      </c>
      <c r="H808" s="26">
        <f t="shared" si="114"/>
        <v>2.0860495436766624</v>
      </c>
      <c r="I808" s="26"/>
      <c r="J808" s="13"/>
      <c r="K808" s="26">
        <f t="shared" si="115"/>
        <v>23.848238482384822</v>
      </c>
      <c r="L808" s="26">
        <f t="shared" si="115"/>
        <v>12.330623306233063</v>
      </c>
      <c r="M808" s="13"/>
      <c r="N808" s="26">
        <f t="shared" si="116"/>
        <v>45.9349593495935</v>
      </c>
      <c r="O808" s="26">
        <f t="shared" si="116"/>
        <v>2.5745257452574526</v>
      </c>
      <c r="P808" s="13"/>
      <c r="Q808" s="26">
        <f t="shared" si="117"/>
        <v>6.639566395663957</v>
      </c>
      <c r="R808" s="26">
        <f t="shared" si="117"/>
        <v>2.845528455284553</v>
      </c>
      <c r="S808" s="26">
        <f t="shared" si="117"/>
        <v>1.2195121951219512</v>
      </c>
      <c r="T808" s="26">
        <f t="shared" si="117"/>
        <v>1.7615176151761518</v>
      </c>
      <c r="U808" s="26">
        <f t="shared" si="117"/>
        <v>0.6775067750677507</v>
      </c>
      <c r="V808" s="26">
        <f t="shared" si="117"/>
        <v>0.27100271002710025</v>
      </c>
      <c r="W808" s="26">
        <f t="shared" si="117"/>
        <v>0</v>
      </c>
      <c r="X808" s="26">
        <f t="shared" si="117"/>
        <v>0</v>
      </c>
      <c r="Y808" s="26">
        <f t="shared" si="117"/>
        <v>1.3550135501355014</v>
      </c>
      <c r="Z808" s="26">
        <f t="shared" si="117"/>
        <v>0.27100271002710025</v>
      </c>
      <c r="AA808" s="26">
        <f t="shared" si="117"/>
        <v>0.27100271002710025</v>
      </c>
      <c r="AB808" s="27"/>
      <c r="AC808" s="12">
        <f t="shared" si="109"/>
        <v>100.00000000000001</v>
      </c>
      <c r="AD808" s="13"/>
    </row>
    <row r="809" spans="1:30" ht="12.75">
      <c r="A809" s="14" t="s">
        <v>335</v>
      </c>
      <c r="B809" s="14" t="s">
        <v>376</v>
      </c>
      <c r="C809" s="13"/>
      <c r="D809" s="28">
        <f t="shared" si="103"/>
        <v>84.99267935578331</v>
      </c>
      <c r="E809" s="28">
        <f t="shared" si="104"/>
        <v>15.00732064421669</v>
      </c>
      <c r="F809" s="28">
        <f t="shared" si="114"/>
        <v>96.81309216192938</v>
      </c>
      <c r="G809" s="28">
        <f t="shared" si="114"/>
        <v>1.636520241171404</v>
      </c>
      <c r="H809" s="28">
        <f t="shared" si="114"/>
        <v>1.550387596899225</v>
      </c>
      <c r="I809" s="28"/>
      <c r="J809" s="13"/>
      <c r="K809" s="28">
        <f t="shared" si="115"/>
        <v>28.469750889679716</v>
      </c>
      <c r="L809" s="28">
        <f t="shared" si="115"/>
        <v>29.80427046263345</v>
      </c>
      <c r="M809" s="13"/>
      <c r="N809" s="28">
        <f t="shared" si="116"/>
        <v>26.06761565836299</v>
      </c>
      <c r="O809" s="28">
        <f t="shared" si="116"/>
        <v>3.0249110320284696</v>
      </c>
      <c r="P809" s="13"/>
      <c r="Q809" s="28">
        <f t="shared" si="117"/>
        <v>6.672597864768683</v>
      </c>
      <c r="R809" s="28">
        <f t="shared" si="117"/>
        <v>0.9786476868327402</v>
      </c>
      <c r="S809" s="28">
        <f t="shared" si="117"/>
        <v>2.1352313167259784</v>
      </c>
      <c r="T809" s="28">
        <f t="shared" si="117"/>
        <v>0.2669039145907473</v>
      </c>
      <c r="U809" s="28">
        <f t="shared" si="117"/>
        <v>0.800711743772242</v>
      </c>
      <c r="V809" s="28">
        <f t="shared" si="117"/>
        <v>0.35587188612099646</v>
      </c>
      <c r="W809" s="28">
        <f t="shared" si="117"/>
        <v>0.17793594306049823</v>
      </c>
      <c r="X809" s="28">
        <f t="shared" si="117"/>
        <v>0.35587188612099646</v>
      </c>
      <c r="Y809" s="28">
        <f t="shared" si="117"/>
        <v>0.2669039145907473</v>
      </c>
      <c r="Z809" s="28">
        <f t="shared" si="117"/>
        <v>0.44483985765124556</v>
      </c>
      <c r="AA809" s="28">
        <f t="shared" si="117"/>
        <v>0.17793594306049823</v>
      </c>
      <c r="AB809" s="27"/>
      <c r="AC809" s="14">
        <f t="shared" si="109"/>
        <v>100</v>
      </c>
      <c r="AD809" s="13"/>
    </row>
    <row r="810" spans="1:30" ht="12.75">
      <c r="A810" s="12" t="s">
        <v>335</v>
      </c>
      <c r="B810" s="12" t="s">
        <v>377</v>
      </c>
      <c r="C810" s="13"/>
      <c r="D810" s="26">
        <f t="shared" si="103"/>
        <v>84.5031545741325</v>
      </c>
      <c r="E810" s="26">
        <f t="shared" si="104"/>
        <v>15.496845425867505</v>
      </c>
      <c r="F810" s="26">
        <f t="shared" si="114"/>
        <v>97.27018198786747</v>
      </c>
      <c r="G810" s="26">
        <f t="shared" si="114"/>
        <v>1.1199253383107792</v>
      </c>
      <c r="H810" s="26">
        <f t="shared" si="114"/>
        <v>1.6098926738217452</v>
      </c>
      <c r="I810" s="26"/>
      <c r="J810" s="13"/>
      <c r="K810" s="26">
        <f t="shared" si="115"/>
        <v>31.44639002158791</v>
      </c>
      <c r="L810" s="26">
        <f t="shared" si="115"/>
        <v>14.511873350923484</v>
      </c>
      <c r="M810" s="13"/>
      <c r="N810" s="26">
        <f t="shared" si="116"/>
        <v>36.93931398416886</v>
      </c>
      <c r="O810" s="26">
        <f t="shared" si="116"/>
        <v>2.686495562485008</v>
      </c>
      <c r="P810" s="13"/>
      <c r="Q810" s="26">
        <f t="shared" si="117"/>
        <v>4.317582153993763</v>
      </c>
      <c r="R810" s="26">
        <f t="shared" si="117"/>
        <v>2.3027104821300073</v>
      </c>
      <c r="S810" s="26">
        <f t="shared" si="117"/>
        <v>2.806428400095946</v>
      </c>
      <c r="T810" s="26">
        <f t="shared" si="117"/>
        <v>1.3192612137203166</v>
      </c>
      <c r="U810" s="26">
        <f t="shared" si="117"/>
        <v>1.1993283761093787</v>
      </c>
      <c r="V810" s="26">
        <f t="shared" si="117"/>
        <v>0.21587910769968818</v>
      </c>
      <c r="W810" s="26">
        <f t="shared" si="117"/>
        <v>0.3837850803550012</v>
      </c>
      <c r="X810" s="26">
        <f t="shared" si="117"/>
        <v>0.335811945310626</v>
      </c>
      <c r="Y810" s="26">
        <f t="shared" si="117"/>
        <v>0.335811945310626</v>
      </c>
      <c r="Z810" s="26">
        <f t="shared" si="117"/>
        <v>0.5996641880546894</v>
      </c>
      <c r="AA810" s="26">
        <f t="shared" si="117"/>
        <v>0.5996641880546894</v>
      </c>
      <c r="AB810" s="27"/>
      <c r="AC810" s="12">
        <f t="shared" si="109"/>
        <v>100</v>
      </c>
      <c r="AD810" s="13"/>
    </row>
    <row r="811" spans="1:30" ht="12.75">
      <c r="A811" s="14" t="s">
        <v>335</v>
      </c>
      <c r="B811" s="14" t="s">
        <v>378</v>
      </c>
      <c r="C811" s="13"/>
      <c r="D811" s="28">
        <f t="shared" si="103"/>
        <v>83.3076923076923</v>
      </c>
      <c r="E811" s="28">
        <f t="shared" si="104"/>
        <v>16.692307692307693</v>
      </c>
      <c r="F811" s="28">
        <f t="shared" si="114"/>
        <v>96.02954755309327</v>
      </c>
      <c r="G811" s="28">
        <f t="shared" si="114"/>
        <v>1.569713758079409</v>
      </c>
      <c r="H811" s="28">
        <f t="shared" si="114"/>
        <v>2.4007386888273317</v>
      </c>
      <c r="I811" s="28"/>
      <c r="J811" s="13"/>
      <c r="K811" s="28">
        <f t="shared" si="115"/>
        <v>26.923076923076923</v>
      </c>
      <c r="L811" s="28">
        <f t="shared" si="115"/>
        <v>31.153846153846153</v>
      </c>
      <c r="M811" s="13"/>
      <c r="N811" s="28">
        <f t="shared" si="116"/>
        <v>25.384615384615383</v>
      </c>
      <c r="O811" s="28">
        <f t="shared" si="116"/>
        <v>2.6923076923076925</v>
      </c>
      <c r="P811" s="13"/>
      <c r="Q811" s="28">
        <f t="shared" si="117"/>
        <v>4.519230769230769</v>
      </c>
      <c r="R811" s="28">
        <f t="shared" si="117"/>
        <v>2.5961538461538463</v>
      </c>
      <c r="S811" s="28">
        <f t="shared" si="117"/>
        <v>1.6346153846153846</v>
      </c>
      <c r="T811" s="28">
        <f t="shared" si="117"/>
        <v>0.7692307692307693</v>
      </c>
      <c r="U811" s="28">
        <f t="shared" si="117"/>
        <v>0.8653846153846154</v>
      </c>
      <c r="V811" s="28">
        <f t="shared" si="117"/>
        <v>0.38461538461538464</v>
      </c>
      <c r="W811" s="28">
        <f t="shared" si="117"/>
        <v>0.28846153846153844</v>
      </c>
      <c r="X811" s="28">
        <f t="shared" si="117"/>
        <v>0.7692307692307693</v>
      </c>
      <c r="Y811" s="28">
        <f t="shared" si="117"/>
        <v>0.4807692307692308</v>
      </c>
      <c r="Z811" s="28">
        <f t="shared" si="117"/>
        <v>0.9615384615384616</v>
      </c>
      <c r="AA811" s="28">
        <f t="shared" si="117"/>
        <v>0.5769230769230769</v>
      </c>
      <c r="AB811" s="27"/>
      <c r="AC811" s="14">
        <f t="shared" si="109"/>
        <v>100.00000000000001</v>
      </c>
      <c r="AD811" s="13"/>
    </row>
    <row r="812" spans="1:30" ht="12.75">
      <c r="A812" s="12" t="s">
        <v>335</v>
      </c>
      <c r="B812" s="12" t="s">
        <v>379</v>
      </c>
      <c r="C812" s="13"/>
      <c r="D812" s="26">
        <f t="shared" si="103"/>
        <v>83.82526564344747</v>
      </c>
      <c r="E812" s="26">
        <f t="shared" si="104"/>
        <v>16.174734356552534</v>
      </c>
      <c r="F812" s="26">
        <f t="shared" si="114"/>
        <v>97.6056338028169</v>
      </c>
      <c r="G812" s="26">
        <f t="shared" si="114"/>
        <v>0.9859154929577465</v>
      </c>
      <c r="H812" s="26">
        <f t="shared" si="114"/>
        <v>1.408450704225352</v>
      </c>
      <c r="I812" s="26"/>
      <c r="J812" s="13"/>
      <c r="K812" s="26">
        <f t="shared" si="115"/>
        <v>33.333333333333336</v>
      </c>
      <c r="L812" s="26">
        <f t="shared" si="115"/>
        <v>25.82972582972583</v>
      </c>
      <c r="M812" s="13"/>
      <c r="N812" s="26">
        <f t="shared" si="116"/>
        <v>24.386724386724385</v>
      </c>
      <c r="O812" s="26">
        <f t="shared" si="116"/>
        <v>3.6075036075036073</v>
      </c>
      <c r="P812" s="13"/>
      <c r="Q812" s="26">
        <f t="shared" si="117"/>
        <v>4.256854256854257</v>
      </c>
      <c r="R812" s="26">
        <f t="shared" si="117"/>
        <v>1.8037518037518037</v>
      </c>
      <c r="S812" s="26">
        <f t="shared" si="117"/>
        <v>1.875901875901876</v>
      </c>
      <c r="T812" s="26">
        <f t="shared" si="117"/>
        <v>2.1645021645021645</v>
      </c>
      <c r="U812" s="26">
        <f t="shared" si="117"/>
        <v>0.6493506493506493</v>
      </c>
      <c r="V812" s="26">
        <f t="shared" si="117"/>
        <v>0.1443001443001443</v>
      </c>
      <c r="W812" s="26">
        <f t="shared" si="117"/>
        <v>0.6493506493506493</v>
      </c>
      <c r="X812" s="26">
        <f t="shared" si="117"/>
        <v>0.2886002886002886</v>
      </c>
      <c r="Y812" s="26">
        <f t="shared" si="117"/>
        <v>0.5772005772005772</v>
      </c>
      <c r="Z812" s="26">
        <f t="shared" si="117"/>
        <v>0.21645021645021645</v>
      </c>
      <c r="AA812" s="26">
        <f t="shared" si="117"/>
        <v>0.21645021645021645</v>
      </c>
      <c r="AB812" s="27"/>
      <c r="AC812" s="12">
        <f t="shared" si="109"/>
        <v>100</v>
      </c>
      <c r="AD812" s="13"/>
    </row>
    <row r="813" spans="1:30" ht="12.75">
      <c r="A813" s="14" t="s">
        <v>335</v>
      </c>
      <c r="B813" s="14" t="s">
        <v>380</v>
      </c>
      <c r="C813" s="13"/>
      <c r="D813" s="28">
        <f t="shared" si="103"/>
        <v>84.7460368812682</v>
      </c>
      <c r="E813" s="28">
        <f t="shared" si="104"/>
        <v>15.253963118731804</v>
      </c>
      <c r="F813" s="28">
        <f t="shared" si="114"/>
        <v>97.56632945218553</v>
      </c>
      <c r="G813" s="28">
        <f t="shared" si="114"/>
        <v>0.7635044855888529</v>
      </c>
      <c r="H813" s="28">
        <f t="shared" si="114"/>
        <v>1.6701660622256156</v>
      </c>
      <c r="I813" s="28"/>
      <c r="J813" s="13"/>
      <c r="K813" s="28">
        <f t="shared" si="115"/>
        <v>24.073168345886724</v>
      </c>
      <c r="L813" s="28">
        <f t="shared" si="115"/>
        <v>14.467377482148098</v>
      </c>
      <c r="M813" s="13"/>
      <c r="N813" s="28">
        <f t="shared" si="116"/>
        <v>43.910789396458966</v>
      </c>
      <c r="O813" s="28">
        <f t="shared" si="116"/>
        <v>4.4116208549349505</v>
      </c>
      <c r="P813" s="13"/>
      <c r="Q813" s="28">
        <f t="shared" si="117"/>
        <v>3.795363396263328</v>
      </c>
      <c r="R813" s="28">
        <f t="shared" si="117"/>
        <v>2.7291401741171866</v>
      </c>
      <c r="S813" s="28">
        <f t="shared" si="117"/>
        <v>2.024845935635332</v>
      </c>
      <c r="T813" s="28">
        <f t="shared" si="117"/>
        <v>1.0270957644527048</v>
      </c>
      <c r="U813" s="28">
        <f t="shared" si="117"/>
        <v>1.066223222146141</v>
      </c>
      <c r="V813" s="28">
        <f t="shared" si="117"/>
        <v>0.5086569500146728</v>
      </c>
      <c r="W813" s="28">
        <f t="shared" si="117"/>
        <v>0.35214711924092734</v>
      </c>
      <c r="X813" s="28">
        <f t="shared" si="117"/>
        <v>0.4988750855913137</v>
      </c>
      <c r="Y813" s="28">
        <f t="shared" si="117"/>
        <v>0.4499657634745182</v>
      </c>
      <c r="Z813" s="28">
        <f t="shared" si="117"/>
        <v>0.3619289836642864</v>
      </c>
      <c r="AA813" s="28">
        <f t="shared" si="117"/>
        <v>0.32280152597085005</v>
      </c>
      <c r="AB813" s="27"/>
      <c r="AC813" s="14">
        <f t="shared" si="109"/>
        <v>99.99999999999999</v>
      </c>
      <c r="AD813" s="13"/>
    </row>
    <row r="814" spans="1:30" ht="12.75">
      <c r="A814" s="12" t="s">
        <v>335</v>
      </c>
      <c r="B814" s="12" t="s">
        <v>381</v>
      </c>
      <c r="C814" s="13"/>
      <c r="D814" s="26">
        <f t="shared" si="103"/>
        <v>83.97849462365592</v>
      </c>
      <c r="E814" s="26">
        <f t="shared" si="104"/>
        <v>16.02150537634408</v>
      </c>
      <c r="F814" s="26">
        <f t="shared" si="114"/>
        <v>97.0550576184379</v>
      </c>
      <c r="G814" s="26">
        <f t="shared" si="114"/>
        <v>1.9206145966709347</v>
      </c>
      <c r="H814" s="26">
        <f t="shared" si="114"/>
        <v>1.0243277848911652</v>
      </c>
      <c r="I814" s="26"/>
      <c r="J814" s="13"/>
      <c r="K814" s="26">
        <f t="shared" si="115"/>
        <v>23.218997361477573</v>
      </c>
      <c r="L814" s="26">
        <f t="shared" si="115"/>
        <v>13.324538258575197</v>
      </c>
      <c r="M814" s="13"/>
      <c r="N814" s="26">
        <f t="shared" si="116"/>
        <v>46.437994722955146</v>
      </c>
      <c r="O814" s="26">
        <f t="shared" si="116"/>
        <v>1.5831134564643798</v>
      </c>
      <c r="P814" s="13"/>
      <c r="Q814" s="26">
        <f t="shared" si="117"/>
        <v>3.6939313984168867</v>
      </c>
      <c r="R814" s="26">
        <f t="shared" si="117"/>
        <v>3.2981530343007917</v>
      </c>
      <c r="S814" s="26">
        <f t="shared" si="117"/>
        <v>2.1108179419525066</v>
      </c>
      <c r="T814" s="26">
        <f t="shared" si="117"/>
        <v>2.37467018469657</v>
      </c>
      <c r="U814" s="26">
        <f t="shared" si="117"/>
        <v>0.9234828496042217</v>
      </c>
      <c r="V814" s="26">
        <f t="shared" si="117"/>
        <v>0.6596306068601583</v>
      </c>
      <c r="W814" s="26">
        <f t="shared" si="117"/>
        <v>0.39577836411609496</v>
      </c>
      <c r="X814" s="26">
        <f t="shared" si="117"/>
        <v>0.9234828496042217</v>
      </c>
      <c r="Y814" s="26">
        <f t="shared" si="117"/>
        <v>0.5277044854881267</v>
      </c>
      <c r="Z814" s="26">
        <f t="shared" si="117"/>
        <v>0.2638522427440633</v>
      </c>
      <c r="AA814" s="26">
        <f t="shared" si="117"/>
        <v>0.2638522427440633</v>
      </c>
      <c r="AB814" s="27"/>
      <c r="AC814" s="12">
        <f t="shared" si="109"/>
        <v>100.00000000000003</v>
      </c>
      <c r="AD814" s="13"/>
    </row>
    <row r="815" spans="1:30" ht="12.75">
      <c r="A815" s="14" t="s">
        <v>335</v>
      </c>
      <c r="B815" s="14" t="s">
        <v>382</v>
      </c>
      <c r="C815" s="13"/>
      <c r="D815" s="28">
        <f t="shared" si="103"/>
        <v>85.10594100540091</v>
      </c>
      <c r="E815" s="28">
        <f t="shared" si="104"/>
        <v>14.894058994599092</v>
      </c>
      <c r="F815" s="28">
        <f t="shared" si="114"/>
        <v>96.55845740785941</v>
      </c>
      <c r="G815" s="28">
        <f t="shared" si="114"/>
        <v>1.4644862094215279</v>
      </c>
      <c r="H815" s="28">
        <f t="shared" si="114"/>
        <v>1.9282401757383452</v>
      </c>
      <c r="I815" s="28"/>
      <c r="J815" s="13"/>
      <c r="K815" s="28">
        <f t="shared" si="115"/>
        <v>28.8422649140546</v>
      </c>
      <c r="L815" s="28">
        <f t="shared" si="115"/>
        <v>14.307381193124368</v>
      </c>
      <c r="M815" s="13"/>
      <c r="N815" s="28">
        <f t="shared" si="116"/>
        <v>37.74014155712841</v>
      </c>
      <c r="O815" s="28">
        <f t="shared" si="116"/>
        <v>2.75530839231547</v>
      </c>
      <c r="P815" s="13"/>
      <c r="Q815" s="28">
        <f t="shared" si="117"/>
        <v>5.940343781597574</v>
      </c>
      <c r="R815" s="28">
        <f t="shared" si="117"/>
        <v>3.083923154701719</v>
      </c>
      <c r="S815" s="28">
        <f t="shared" si="117"/>
        <v>1.8958543983822043</v>
      </c>
      <c r="T815" s="28">
        <f t="shared" si="117"/>
        <v>1.2133468149646107</v>
      </c>
      <c r="U815" s="28">
        <f t="shared" si="117"/>
        <v>1.4155712841253791</v>
      </c>
      <c r="V815" s="28">
        <f t="shared" si="117"/>
        <v>0.6825075834175935</v>
      </c>
      <c r="W815" s="28">
        <f t="shared" si="117"/>
        <v>0.3538928210313448</v>
      </c>
      <c r="X815" s="28">
        <f t="shared" si="117"/>
        <v>0.5055611729019212</v>
      </c>
      <c r="Y815" s="28">
        <f t="shared" si="117"/>
        <v>0.4044489383215369</v>
      </c>
      <c r="Z815" s="28">
        <f t="shared" si="117"/>
        <v>0.3538928210313448</v>
      </c>
      <c r="AA815" s="28">
        <f t="shared" si="117"/>
        <v>0.5055611729019212</v>
      </c>
      <c r="AB815" s="27"/>
      <c r="AC815" s="14">
        <f t="shared" si="109"/>
        <v>100</v>
      </c>
      <c r="AD815" s="13"/>
    </row>
    <row r="816" spans="1:30" ht="12.75">
      <c r="A816" s="12" t="s">
        <v>335</v>
      </c>
      <c r="B816" s="12" t="s">
        <v>383</v>
      </c>
      <c r="C816" s="13"/>
      <c r="D816" s="26">
        <f t="shared" si="103"/>
        <v>81.46788990825688</v>
      </c>
      <c r="E816" s="26">
        <f t="shared" si="104"/>
        <v>18.53211009174312</v>
      </c>
      <c r="F816" s="26">
        <f t="shared" si="114"/>
        <v>95.27027027027027</v>
      </c>
      <c r="G816" s="26">
        <f t="shared" si="114"/>
        <v>2.2522522522522523</v>
      </c>
      <c r="H816" s="26">
        <f t="shared" si="114"/>
        <v>2.4774774774774775</v>
      </c>
      <c r="I816" s="26"/>
      <c r="J816" s="13"/>
      <c r="K816" s="26">
        <f t="shared" si="115"/>
        <v>32.033096926713945</v>
      </c>
      <c r="L816" s="26">
        <f t="shared" si="115"/>
        <v>21.631205673758867</v>
      </c>
      <c r="M816" s="13"/>
      <c r="N816" s="26">
        <f t="shared" si="116"/>
        <v>27.06855791962175</v>
      </c>
      <c r="O816" s="26">
        <f t="shared" si="116"/>
        <v>2.127659574468085</v>
      </c>
      <c r="P816" s="13"/>
      <c r="Q816" s="26">
        <f t="shared" si="117"/>
        <v>6.855791962174941</v>
      </c>
      <c r="R816" s="26">
        <f t="shared" si="117"/>
        <v>2.127659574468085</v>
      </c>
      <c r="S816" s="26">
        <f t="shared" si="117"/>
        <v>2.955082742316785</v>
      </c>
      <c r="T816" s="26">
        <f t="shared" si="117"/>
        <v>0.5910165484633569</v>
      </c>
      <c r="U816" s="26">
        <f t="shared" si="117"/>
        <v>0.8274231678486997</v>
      </c>
      <c r="V816" s="26">
        <f t="shared" si="117"/>
        <v>0.4728132387706856</v>
      </c>
      <c r="W816" s="26">
        <f t="shared" si="117"/>
        <v>1.0638297872340425</v>
      </c>
      <c r="X816" s="26">
        <f t="shared" si="117"/>
        <v>0.5910165484633569</v>
      </c>
      <c r="Y816" s="26">
        <f t="shared" si="117"/>
        <v>1.0638297872340425</v>
      </c>
      <c r="Z816" s="26">
        <f t="shared" si="117"/>
        <v>0</v>
      </c>
      <c r="AA816" s="26">
        <f t="shared" si="117"/>
        <v>0.5910165484633569</v>
      </c>
      <c r="AB816" s="27"/>
      <c r="AC816" s="12">
        <f t="shared" si="109"/>
        <v>100</v>
      </c>
      <c r="AD816" s="13"/>
    </row>
    <row r="817" spans="1:30" ht="12.75">
      <c r="A817" s="14" t="s">
        <v>335</v>
      </c>
      <c r="B817" s="14" t="s">
        <v>384</v>
      </c>
      <c r="C817" s="13"/>
      <c r="D817" s="28">
        <f t="shared" si="103"/>
        <v>85.2045670789724</v>
      </c>
      <c r="E817" s="28">
        <f t="shared" si="104"/>
        <v>14.795432921027597</v>
      </c>
      <c r="F817" s="28">
        <f aca="true" t="shared" si="118" ref="F817:H832">F361*100/$E361</f>
        <v>96.48241206030151</v>
      </c>
      <c r="G817" s="28">
        <f t="shared" si="118"/>
        <v>1.3958682300390843</v>
      </c>
      <c r="H817" s="28">
        <f t="shared" si="118"/>
        <v>2.1217197096594083</v>
      </c>
      <c r="I817" s="28"/>
      <c r="J817" s="13"/>
      <c r="K817" s="28">
        <f aca="true" t="shared" si="119" ref="K817:L832">K361*100/$AC361</f>
        <v>28.703703703703702</v>
      </c>
      <c r="L817" s="28">
        <f t="shared" si="119"/>
        <v>15.219907407407407</v>
      </c>
      <c r="M817" s="13"/>
      <c r="N817" s="28">
        <f aca="true" t="shared" si="120" ref="N817:O832">N361*100/$AC361</f>
        <v>39.87268518518518</v>
      </c>
      <c r="O817" s="28">
        <f t="shared" si="120"/>
        <v>1.9097222222222223</v>
      </c>
      <c r="P817" s="13"/>
      <c r="Q817" s="28">
        <f aca="true" t="shared" si="121" ref="Q817:AA832">Q361*100/$AC361</f>
        <v>4.513888888888889</v>
      </c>
      <c r="R817" s="28">
        <f t="shared" si="121"/>
        <v>2.199074074074074</v>
      </c>
      <c r="S817" s="28">
        <f t="shared" si="121"/>
        <v>2.4305555555555554</v>
      </c>
      <c r="T817" s="28">
        <f t="shared" si="121"/>
        <v>1.099537037037037</v>
      </c>
      <c r="U817" s="28">
        <f t="shared" si="121"/>
        <v>1.7361111111111112</v>
      </c>
      <c r="V817" s="28">
        <f t="shared" si="121"/>
        <v>0.6365740740740741</v>
      </c>
      <c r="W817" s="28">
        <f t="shared" si="121"/>
        <v>0.11574074074074074</v>
      </c>
      <c r="X817" s="28">
        <f t="shared" si="121"/>
        <v>0.1736111111111111</v>
      </c>
      <c r="Y817" s="28">
        <f t="shared" si="121"/>
        <v>0.23148148148148148</v>
      </c>
      <c r="Z817" s="28">
        <f t="shared" si="121"/>
        <v>0.7523148148148148</v>
      </c>
      <c r="AA817" s="28">
        <f t="shared" si="121"/>
        <v>0.4050925925925926</v>
      </c>
      <c r="AB817" s="27"/>
      <c r="AC817" s="14">
        <f t="shared" si="109"/>
        <v>100.00000000000001</v>
      </c>
      <c r="AD817" s="13"/>
    </row>
    <row r="818" spans="1:30" ht="12.75">
      <c r="A818" s="12" t="s">
        <v>335</v>
      </c>
      <c r="B818" s="12" t="s">
        <v>385</v>
      </c>
      <c r="C818" s="13"/>
      <c r="D818" s="26">
        <f t="shared" si="103"/>
        <v>84.56819254365267</v>
      </c>
      <c r="E818" s="26">
        <f t="shared" si="104"/>
        <v>15.431807456347329</v>
      </c>
      <c r="F818" s="26">
        <f t="shared" si="118"/>
        <v>97.265625</v>
      </c>
      <c r="G818" s="26">
        <f t="shared" si="118"/>
        <v>0.8928571428571429</v>
      </c>
      <c r="H818" s="26">
        <f t="shared" si="118"/>
        <v>1.8415178571428572</v>
      </c>
      <c r="I818" s="26"/>
      <c r="J818" s="13"/>
      <c r="K818" s="26">
        <f t="shared" si="119"/>
        <v>35.111876075731494</v>
      </c>
      <c r="L818" s="26">
        <f t="shared" si="119"/>
        <v>20.65404475043029</v>
      </c>
      <c r="M818" s="13"/>
      <c r="N818" s="26">
        <f t="shared" si="120"/>
        <v>27.079747561675273</v>
      </c>
      <c r="O818" s="26">
        <f t="shared" si="120"/>
        <v>2.9259896729776247</v>
      </c>
      <c r="P818" s="13"/>
      <c r="Q818" s="26">
        <f t="shared" si="121"/>
        <v>6.540447504302926</v>
      </c>
      <c r="R818" s="26">
        <f t="shared" si="121"/>
        <v>1.549053356282272</v>
      </c>
      <c r="S818" s="26">
        <f t="shared" si="121"/>
        <v>2.2948938611589216</v>
      </c>
      <c r="T818" s="26">
        <f t="shared" si="121"/>
        <v>0.5163511187607573</v>
      </c>
      <c r="U818" s="26">
        <f t="shared" si="121"/>
        <v>0.8605851979345955</v>
      </c>
      <c r="V818" s="26">
        <f t="shared" si="121"/>
        <v>0.3442340791738382</v>
      </c>
      <c r="W818" s="26">
        <f t="shared" si="121"/>
        <v>0.6310958118187033</v>
      </c>
      <c r="X818" s="26">
        <f t="shared" si="121"/>
        <v>0.4589787722317843</v>
      </c>
      <c r="Y818" s="26">
        <f t="shared" si="121"/>
        <v>0.22948938611589215</v>
      </c>
      <c r="Z818" s="26">
        <f t="shared" si="121"/>
        <v>0.6884681583476764</v>
      </c>
      <c r="AA818" s="26">
        <f t="shared" si="121"/>
        <v>0.11474469305794607</v>
      </c>
      <c r="AB818" s="27"/>
      <c r="AC818" s="12">
        <f t="shared" si="109"/>
        <v>100.00000000000001</v>
      </c>
      <c r="AD818" s="13"/>
    </row>
    <row r="819" spans="1:30" ht="12.75">
      <c r="A819" s="14" t="s">
        <v>335</v>
      </c>
      <c r="B819" s="14" t="s">
        <v>386</v>
      </c>
      <c r="C819" s="13"/>
      <c r="D819" s="28">
        <f t="shared" si="103"/>
        <v>83.76744186046511</v>
      </c>
      <c r="E819" s="28">
        <f t="shared" si="104"/>
        <v>16.232558139534888</v>
      </c>
      <c r="F819" s="28">
        <f t="shared" si="118"/>
        <v>96.72404219877846</v>
      </c>
      <c r="G819" s="28">
        <f t="shared" si="118"/>
        <v>1.4714047751249306</v>
      </c>
      <c r="H819" s="28">
        <f t="shared" si="118"/>
        <v>1.804553026096613</v>
      </c>
      <c r="I819" s="28"/>
      <c r="J819" s="13"/>
      <c r="K819" s="28">
        <f t="shared" si="119"/>
        <v>24.39724454649828</v>
      </c>
      <c r="L819" s="28">
        <f t="shared" si="119"/>
        <v>21.21125143513203</v>
      </c>
      <c r="M819" s="13"/>
      <c r="N819" s="28">
        <f t="shared" si="120"/>
        <v>33.75430539609644</v>
      </c>
      <c r="O819" s="28">
        <f t="shared" si="120"/>
        <v>3.616532721010333</v>
      </c>
      <c r="P819" s="13"/>
      <c r="Q819" s="28">
        <f t="shared" si="121"/>
        <v>6.659012629161883</v>
      </c>
      <c r="R819" s="28">
        <f t="shared" si="121"/>
        <v>1.9804822043628014</v>
      </c>
      <c r="S819" s="28">
        <f t="shared" si="121"/>
        <v>2.611940298507463</v>
      </c>
      <c r="T819" s="28">
        <f t="shared" si="121"/>
        <v>1.7508610792192882</v>
      </c>
      <c r="U819" s="28">
        <f t="shared" si="121"/>
        <v>1.176808266360505</v>
      </c>
      <c r="V819" s="28">
        <f t="shared" si="121"/>
        <v>0.6027554535017221</v>
      </c>
      <c r="W819" s="28">
        <f t="shared" si="121"/>
        <v>0.5453501722158438</v>
      </c>
      <c r="X819" s="28">
        <f t="shared" si="121"/>
        <v>0.4018369690011481</v>
      </c>
      <c r="Y819" s="28">
        <f t="shared" si="121"/>
        <v>0.5453501722158438</v>
      </c>
      <c r="Z819" s="28">
        <f t="shared" si="121"/>
        <v>0.48794489092996557</v>
      </c>
      <c r="AA819" s="28">
        <f t="shared" si="121"/>
        <v>0.25832376578645233</v>
      </c>
      <c r="AB819" s="27"/>
      <c r="AC819" s="14">
        <f t="shared" si="109"/>
        <v>100.00000000000003</v>
      </c>
      <c r="AD819" s="13"/>
    </row>
    <row r="820" spans="1:30" ht="12.75">
      <c r="A820" s="12" t="s">
        <v>335</v>
      </c>
      <c r="B820" s="12" t="s">
        <v>387</v>
      </c>
      <c r="C820" s="13"/>
      <c r="D820" s="26">
        <f t="shared" si="103"/>
        <v>82.7058621282448</v>
      </c>
      <c r="E820" s="26">
        <f t="shared" si="104"/>
        <v>17.294137871755197</v>
      </c>
      <c r="F820" s="26">
        <f t="shared" si="118"/>
        <v>97.25628767408023</v>
      </c>
      <c r="G820" s="26">
        <f t="shared" si="118"/>
        <v>1.1432134691332363</v>
      </c>
      <c r="H820" s="26">
        <f t="shared" si="118"/>
        <v>1.6004988567865308</v>
      </c>
      <c r="I820" s="26"/>
      <c r="J820" s="13"/>
      <c r="K820" s="26">
        <f t="shared" si="119"/>
        <v>27.14255182731353</v>
      </c>
      <c r="L820" s="26">
        <f t="shared" si="119"/>
        <v>17.567856379568283</v>
      </c>
      <c r="M820" s="13"/>
      <c r="N820" s="26">
        <f t="shared" si="120"/>
        <v>36.43941013036974</v>
      </c>
      <c r="O820" s="26">
        <f t="shared" si="120"/>
        <v>2.778371446890361</v>
      </c>
      <c r="P820" s="13"/>
      <c r="Q820" s="26">
        <f t="shared" si="121"/>
        <v>5.107929044667664</v>
      </c>
      <c r="R820" s="26">
        <f t="shared" si="121"/>
        <v>2.69288309467835</v>
      </c>
      <c r="S820" s="26">
        <f t="shared" si="121"/>
        <v>2.671511006625347</v>
      </c>
      <c r="T820" s="26">
        <f t="shared" si="121"/>
        <v>1.7738833083992307</v>
      </c>
      <c r="U820" s="26">
        <f t="shared" si="121"/>
        <v>1.15409275486215</v>
      </c>
      <c r="V820" s="26">
        <f t="shared" si="121"/>
        <v>0.40606967300705277</v>
      </c>
      <c r="W820" s="26">
        <f t="shared" si="121"/>
        <v>0.6197905535370806</v>
      </c>
      <c r="X820" s="26">
        <f t="shared" si="121"/>
        <v>0.3205813207950417</v>
      </c>
      <c r="Y820" s="26">
        <f t="shared" si="121"/>
        <v>0.38469758495405</v>
      </c>
      <c r="Z820" s="26">
        <f t="shared" si="121"/>
        <v>0.4488138491130583</v>
      </c>
      <c r="AA820" s="26">
        <f t="shared" si="121"/>
        <v>0.4915580252190639</v>
      </c>
      <c r="AB820" s="27"/>
      <c r="AC820" s="12">
        <f t="shared" si="109"/>
        <v>100.00000000000001</v>
      </c>
      <c r="AD820" s="13"/>
    </row>
    <row r="821" spans="1:30" ht="12.75">
      <c r="A821" s="14" t="s">
        <v>335</v>
      </c>
      <c r="B821" s="14" t="s">
        <v>388</v>
      </c>
      <c r="C821" s="13"/>
      <c r="D821" s="28">
        <f t="shared" si="103"/>
        <v>84.04289372599231</v>
      </c>
      <c r="E821" s="28">
        <f t="shared" si="104"/>
        <v>15.957106274007685</v>
      </c>
      <c r="F821" s="28">
        <f t="shared" si="118"/>
        <v>97.1243572652828</v>
      </c>
      <c r="G821" s="28">
        <f t="shared" si="118"/>
        <v>1.0093315558941154</v>
      </c>
      <c r="H821" s="28">
        <f t="shared" si="118"/>
        <v>1.8663111788230813</v>
      </c>
      <c r="I821" s="28"/>
      <c r="J821" s="13"/>
      <c r="K821" s="28">
        <f t="shared" si="119"/>
        <v>28</v>
      </c>
      <c r="L821" s="28">
        <f t="shared" si="119"/>
        <v>26.88235294117647</v>
      </c>
      <c r="M821" s="13"/>
      <c r="N821" s="28">
        <f t="shared" si="120"/>
        <v>28.725490196078432</v>
      </c>
      <c r="O821" s="28">
        <f t="shared" si="120"/>
        <v>3.7450980392156863</v>
      </c>
      <c r="P821" s="13"/>
      <c r="Q821" s="28">
        <f t="shared" si="121"/>
        <v>4.647058823529412</v>
      </c>
      <c r="R821" s="28">
        <f t="shared" si="121"/>
        <v>1.9607843137254901</v>
      </c>
      <c r="S821" s="28">
        <f t="shared" si="121"/>
        <v>2.215686274509804</v>
      </c>
      <c r="T821" s="28">
        <f t="shared" si="121"/>
        <v>0.6666666666666666</v>
      </c>
      <c r="U821" s="28">
        <f t="shared" si="121"/>
        <v>1.2941176470588236</v>
      </c>
      <c r="V821" s="28">
        <f t="shared" si="121"/>
        <v>0.29411764705882354</v>
      </c>
      <c r="W821" s="28">
        <f t="shared" si="121"/>
        <v>0.3137254901960784</v>
      </c>
      <c r="X821" s="28">
        <f t="shared" si="121"/>
        <v>0.3137254901960784</v>
      </c>
      <c r="Y821" s="28">
        <f t="shared" si="121"/>
        <v>0.3137254901960784</v>
      </c>
      <c r="Z821" s="28">
        <f t="shared" si="121"/>
        <v>0.43137254901960786</v>
      </c>
      <c r="AA821" s="28">
        <f t="shared" si="121"/>
        <v>0.19607843137254902</v>
      </c>
      <c r="AB821" s="27"/>
      <c r="AC821" s="14">
        <f t="shared" si="109"/>
        <v>100.00000000000001</v>
      </c>
      <c r="AD821" s="13"/>
    </row>
    <row r="822" spans="1:30" ht="12.75">
      <c r="A822" s="12" t="s">
        <v>335</v>
      </c>
      <c r="B822" s="12" t="s">
        <v>389</v>
      </c>
      <c r="C822" s="13"/>
      <c r="D822" s="26">
        <f t="shared" si="103"/>
        <v>83.31914893617021</v>
      </c>
      <c r="E822" s="26">
        <f t="shared" si="104"/>
        <v>16.68085106382979</v>
      </c>
      <c r="F822" s="26">
        <f t="shared" si="118"/>
        <v>95.88014981273409</v>
      </c>
      <c r="G822" s="26">
        <f t="shared" si="118"/>
        <v>1.634320735444331</v>
      </c>
      <c r="H822" s="26">
        <f t="shared" si="118"/>
        <v>2.4855294518215865</v>
      </c>
      <c r="I822" s="26"/>
      <c r="J822" s="13"/>
      <c r="K822" s="26">
        <f t="shared" si="119"/>
        <v>28.586647727272727</v>
      </c>
      <c r="L822" s="26">
        <f t="shared" si="119"/>
        <v>23.686079545454547</v>
      </c>
      <c r="M822" s="13"/>
      <c r="N822" s="26">
        <f t="shared" si="120"/>
        <v>27.414772727272727</v>
      </c>
      <c r="O822" s="26">
        <f t="shared" si="120"/>
        <v>2.6988636363636362</v>
      </c>
      <c r="P822" s="13"/>
      <c r="Q822" s="26">
        <f t="shared" si="121"/>
        <v>7.776988636363637</v>
      </c>
      <c r="R822" s="26">
        <f t="shared" si="121"/>
        <v>3.0894886363636362</v>
      </c>
      <c r="S822" s="26">
        <f t="shared" si="121"/>
        <v>1.7400568181818181</v>
      </c>
      <c r="T822" s="26">
        <f t="shared" si="121"/>
        <v>0.8522727272727273</v>
      </c>
      <c r="U822" s="26">
        <f t="shared" si="121"/>
        <v>1.0653409090909092</v>
      </c>
      <c r="V822" s="26">
        <f t="shared" si="121"/>
        <v>0.35511363636363635</v>
      </c>
      <c r="W822" s="26">
        <f t="shared" si="121"/>
        <v>0.24857954545454544</v>
      </c>
      <c r="X822" s="26">
        <f t="shared" si="121"/>
        <v>0.9588068181818182</v>
      </c>
      <c r="Y822" s="26">
        <f t="shared" si="121"/>
        <v>0.42613636363636365</v>
      </c>
      <c r="Z822" s="26">
        <f t="shared" si="121"/>
        <v>0.5681818181818182</v>
      </c>
      <c r="AA822" s="26">
        <f t="shared" si="121"/>
        <v>0.5326704545454546</v>
      </c>
      <c r="AB822" s="27"/>
      <c r="AC822" s="12">
        <f t="shared" si="109"/>
        <v>100</v>
      </c>
      <c r="AD822" s="13"/>
    </row>
    <row r="823" spans="1:30" ht="12.75">
      <c r="A823" s="14" t="s">
        <v>335</v>
      </c>
      <c r="B823" s="14" t="s">
        <v>390</v>
      </c>
      <c r="C823" s="13"/>
      <c r="D823" s="28">
        <f t="shared" si="103"/>
        <v>84.64084740152268</v>
      </c>
      <c r="E823" s="28">
        <f t="shared" si="104"/>
        <v>15.359152598477323</v>
      </c>
      <c r="F823" s="28">
        <f t="shared" si="118"/>
        <v>96.6366836136097</v>
      </c>
      <c r="G823" s="28">
        <f t="shared" si="118"/>
        <v>1.4078998826750098</v>
      </c>
      <c r="H823" s="28">
        <f t="shared" si="118"/>
        <v>1.9554165037152913</v>
      </c>
      <c r="I823" s="28"/>
      <c r="J823" s="13"/>
      <c r="K823" s="28">
        <f t="shared" si="119"/>
        <v>21.04411169566977</v>
      </c>
      <c r="L823" s="28">
        <f t="shared" si="119"/>
        <v>13.233508700930797</v>
      </c>
      <c r="M823" s="13"/>
      <c r="N823" s="28">
        <f t="shared" si="120"/>
        <v>47.51112909753137</v>
      </c>
      <c r="O823" s="28">
        <f t="shared" si="120"/>
        <v>2.7114528530959126</v>
      </c>
      <c r="P823" s="13"/>
      <c r="Q823" s="28">
        <f t="shared" si="121"/>
        <v>4.795629299878592</v>
      </c>
      <c r="R823" s="28">
        <f t="shared" si="121"/>
        <v>3.68271954674221</v>
      </c>
      <c r="S823" s="28">
        <f t="shared" si="121"/>
        <v>1.5176042088223392</v>
      </c>
      <c r="T823" s="28">
        <f t="shared" si="121"/>
        <v>1.9020639417239984</v>
      </c>
      <c r="U823" s="28">
        <f t="shared" si="121"/>
        <v>1.0926750303520842</v>
      </c>
      <c r="V823" s="28">
        <f t="shared" si="121"/>
        <v>0.5261027923917442</v>
      </c>
      <c r="W823" s="28">
        <f t="shared" si="121"/>
        <v>0.3035208417644678</v>
      </c>
      <c r="X823" s="28">
        <f t="shared" si="121"/>
        <v>0.56657223796034</v>
      </c>
      <c r="Y823" s="28">
        <f t="shared" si="121"/>
        <v>0.2630513961958721</v>
      </c>
      <c r="Z823" s="28">
        <f t="shared" si="121"/>
        <v>0.5261027923917442</v>
      </c>
      <c r="AA823" s="28">
        <f t="shared" si="121"/>
        <v>0.3237555645487657</v>
      </c>
      <c r="AB823" s="27"/>
      <c r="AC823" s="14">
        <f t="shared" si="109"/>
        <v>99.99999999999999</v>
      </c>
      <c r="AD823" s="13"/>
    </row>
    <row r="824" spans="1:30" ht="12.75">
      <c r="A824" s="12" t="s">
        <v>335</v>
      </c>
      <c r="B824" s="12" t="s">
        <v>391</v>
      </c>
      <c r="C824" s="13"/>
      <c r="D824" s="26">
        <f t="shared" si="103"/>
        <v>83.5102618542109</v>
      </c>
      <c r="E824" s="26">
        <f t="shared" si="104"/>
        <v>16.489738145789104</v>
      </c>
      <c r="F824" s="26">
        <f t="shared" si="118"/>
        <v>96.61016949152543</v>
      </c>
      <c r="G824" s="26">
        <f t="shared" si="118"/>
        <v>1.694915254237288</v>
      </c>
      <c r="H824" s="26">
        <f t="shared" si="118"/>
        <v>1.694915254237288</v>
      </c>
      <c r="I824" s="26"/>
      <c r="J824" s="13"/>
      <c r="K824" s="26">
        <f t="shared" si="119"/>
        <v>35.43859649122807</v>
      </c>
      <c r="L824" s="26">
        <f t="shared" si="119"/>
        <v>15</v>
      </c>
      <c r="M824" s="13"/>
      <c r="N824" s="26">
        <f t="shared" si="120"/>
        <v>32.01754385964912</v>
      </c>
      <c r="O824" s="26">
        <f t="shared" si="120"/>
        <v>2.807017543859649</v>
      </c>
      <c r="P824" s="13"/>
      <c r="Q824" s="26">
        <f t="shared" si="121"/>
        <v>5.087719298245614</v>
      </c>
      <c r="R824" s="26">
        <f t="shared" si="121"/>
        <v>2.456140350877193</v>
      </c>
      <c r="S824" s="26">
        <f t="shared" si="121"/>
        <v>2.1052631578947367</v>
      </c>
      <c r="T824" s="26">
        <f t="shared" si="121"/>
        <v>0.7894736842105263</v>
      </c>
      <c r="U824" s="26">
        <f t="shared" si="121"/>
        <v>1.9298245614035088</v>
      </c>
      <c r="V824" s="26">
        <f t="shared" si="121"/>
        <v>0.5263157894736842</v>
      </c>
      <c r="W824" s="26">
        <f t="shared" si="121"/>
        <v>0.6140350877192983</v>
      </c>
      <c r="X824" s="26">
        <f t="shared" si="121"/>
        <v>0.43859649122807015</v>
      </c>
      <c r="Y824" s="26">
        <f t="shared" si="121"/>
        <v>0.3508771929824561</v>
      </c>
      <c r="Z824" s="26">
        <f t="shared" si="121"/>
        <v>0.17543859649122806</v>
      </c>
      <c r="AA824" s="26">
        <f t="shared" si="121"/>
        <v>0.2631578947368421</v>
      </c>
      <c r="AB824" s="27"/>
      <c r="AC824" s="12">
        <f t="shared" si="109"/>
        <v>99.99999999999999</v>
      </c>
      <c r="AD824" s="13"/>
    </row>
    <row r="825" spans="1:30" ht="12.75">
      <c r="A825" s="14" t="s">
        <v>335</v>
      </c>
      <c r="B825" s="14" t="s">
        <v>392</v>
      </c>
      <c r="C825" s="13"/>
      <c r="D825" s="28">
        <f t="shared" si="103"/>
        <v>83.32379862700229</v>
      </c>
      <c r="E825" s="28">
        <f t="shared" si="104"/>
        <v>16.67620137299771</v>
      </c>
      <c r="F825" s="28">
        <f t="shared" si="118"/>
        <v>97.59697905938894</v>
      </c>
      <c r="G825" s="28">
        <f t="shared" si="118"/>
        <v>0.772399588053553</v>
      </c>
      <c r="H825" s="28">
        <f t="shared" si="118"/>
        <v>1.6306213525575008</v>
      </c>
      <c r="I825" s="28"/>
      <c r="J825" s="13"/>
      <c r="K825" s="28">
        <f t="shared" si="119"/>
        <v>24.322898346816743</v>
      </c>
      <c r="L825" s="28">
        <f t="shared" si="119"/>
        <v>13.278227224762574</v>
      </c>
      <c r="M825" s="13"/>
      <c r="N825" s="28">
        <f t="shared" si="120"/>
        <v>44.05557509672881</v>
      </c>
      <c r="O825" s="28">
        <f t="shared" si="120"/>
        <v>4.766092156173056</v>
      </c>
      <c r="P825" s="13"/>
      <c r="Q825" s="28">
        <f t="shared" si="121"/>
        <v>4.009848751319029</v>
      </c>
      <c r="R825" s="28">
        <f t="shared" si="121"/>
        <v>2.6028842771720013</v>
      </c>
      <c r="S825" s="28">
        <f t="shared" si="121"/>
        <v>2.6028842771720013</v>
      </c>
      <c r="T825" s="28">
        <f t="shared" si="121"/>
        <v>0.914526908195568</v>
      </c>
      <c r="U825" s="28">
        <f t="shared" si="121"/>
        <v>0.8793527963418923</v>
      </c>
      <c r="V825" s="28">
        <f t="shared" si="121"/>
        <v>0.35174111853675694</v>
      </c>
      <c r="W825" s="28">
        <f t="shared" si="121"/>
        <v>0.12310939148786493</v>
      </c>
      <c r="X825" s="28">
        <f t="shared" si="121"/>
        <v>0.6507210692930003</v>
      </c>
      <c r="Y825" s="28">
        <f t="shared" si="121"/>
        <v>0.6331340133661625</v>
      </c>
      <c r="Z825" s="28">
        <f t="shared" si="121"/>
        <v>0.457263454097784</v>
      </c>
      <c r="AA825" s="28">
        <f t="shared" si="121"/>
        <v>0.35174111853675694</v>
      </c>
      <c r="AB825" s="27"/>
      <c r="AC825" s="14">
        <f t="shared" si="109"/>
        <v>99.99999999999997</v>
      </c>
      <c r="AD825" s="13"/>
    </row>
    <row r="826" spans="1:30" ht="12.75">
      <c r="A826" s="12" t="s">
        <v>335</v>
      </c>
      <c r="B826" s="12" t="s">
        <v>393</v>
      </c>
      <c r="C826" s="13"/>
      <c r="D826" s="26">
        <f t="shared" si="103"/>
        <v>86.72114402451481</v>
      </c>
      <c r="E826" s="26">
        <f t="shared" si="104"/>
        <v>13.278855975485186</v>
      </c>
      <c r="F826" s="26">
        <f t="shared" si="118"/>
        <v>97.17314487632508</v>
      </c>
      <c r="G826" s="26">
        <f t="shared" si="118"/>
        <v>0.8244994110718492</v>
      </c>
      <c r="H826" s="26">
        <f t="shared" si="118"/>
        <v>2.0023557126030624</v>
      </c>
      <c r="I826" s="26"/>
      <c r="J826" s="13"/>
      <c r="K826" s="26">
        <f t="shared" si="119"/>
        <v>32.36363636363637</v>
      </c>
      <c r="L826" s="26">
        <f t="shared" si="119"/>
        <v>15.151515151515152</v>
      </c>
      <c r="M826" s="13"/>
      <c r="N826" s="26">
        <f t="shared" si="120"/>
        <v>38.18181818181818</v>
      </c>
      <c r="O826" s="26">
        <f t="shared" si="120"/>
        <v>1.4545454545454546</v>
      </c>
      <c r="P826" s="13"/>
      <c r="Q826" s="26">
        <f t="shared" si="121"/>
        <v>3.757575757575758</v>
      </c>
      <c r="R826" s="26">
        <f t="shared" si="121"/>
        <v>1.8181818181818181</v>
      </c>
      <c r="S826" s="26">
        <f t="shared" si="121"/>
        <v>3.0303030303030303</v>
      </c>
      <c r="T826" s="26">
        <f t="shared" si="121"/>
        <v>0.7272727272727273</v>
      </c>
      <c r="U826" s="26">
        <f t="shared" si="121"/>
        <v>1.3333333333333333</v>
      </c>
      <c r="V826" s="26">
        <f t="shared" si="121"/>
        <v>0.36363636363636365</v>
      </c>
      <c r="W826" s="26">
        <f t="shared" si="121"/>
        <v>0</v>
      </c>
      <c r="X826" s="26">
        <f t="shared" si="121"/>
        <v>0.24242424242424243</v>
      </c>
      <c r="Y826" s="26">
        <f t="shared" si="121"/>
        <v>0.6060606060606061</v>
      </c>
      <c r="Z826" s="26">
        <f t="shared" si="121"/>
        <v>0.8484848484848485</v>
      </c>
      <c r="AA826" s="26">
        <f t="shared" si="121"/>
        <v>0.12121212121212122</v>
      </c>
      <c r="AB826" s="27"/>
      <c r="AC826" s="12">
        <f t="shared" si="109"/>
        <v>100</v>
      </c>
      <c r="AD826" s="13"/>
    </row>
    <row r="827" spans="1:30" ht="12.75">
      <c r="A827" s="14" t="s">
        <v>335</v>
      </c>
      <c r="B827" s="14" t="s">
        <v>394</v>
      </c>
      <c r="C827" s="13"/>
      <c r="D827" s="28">
        <f t="shared" si="103"/>
        <v>80.63266623628147</v>
      </c>
      <c r="E827" s="28">
        <f t="shared" si="104"/>
        <v>19.367333763718534</v>
      </c>
      <c r="F827" s="28">
        <f t="shared" si="118"/>
        <v>95.91673338670937</v>
      </c>
      <c r="G827" s="28">
        <f t="shared" si="118"/>
        <v>1.9215372297838271</v>
      </c>
      <c r="H827" s="28">
        <f t="shared" si="118"/>
        <v>2.1617293835068057</v>
      </c>
      <c r="I827" s="28"/>
      <c r="J827" s="13"/>
      <c r="K827" s="28">
        <f t="shared" si="119"/>
        <v>23.20534223706177</v>
      </c>
      <c r="L827" s="28">
        <f t="shared" si="119"/>
        <v>21.368948247078464</v>
      </c>
      <c r="M827" s="13"/>
      <c r="N827" s="28">
        <f t="shared" si="120"/>
        <v>36.64440734557596</v>
      </c>
      <c r="O827" s="28">
        <f t="shared" si="120"/>
        <v>3.9232053422370616</v>
      </c>
      <c r="P827" s="13"/>
      <c r="Q827" s="28">
        <f t="shared" si="121"/>
        <v>2.8380634390651087</v>
      </c>
      <c r="R827" s="28">
        <f t="shared" si="121"/>
        <v>3.8397328881469117</v>
      </c>
      <c r="S827" s="28">
        <f t="shared" si="121"/>
        <v>2.8380634390651087</v>
      </c>
      <c r="T827" s="28">
        <f t="shared" si="121"/>
        <v>1.7529215358931554</v>
      </c>
      <c r="U827" s="28">
        <f t="shared" si="121"/>
        <v>1.001669449081803</v>
      </c>
      <c r="V827" s="28">
        <f t="shared" si="121"/>
        <v>0.7512520868113522</v>
      </c>
      <c r="W827" s="28">
        <f t="shared" si="121"/>
        <v>0</v>
      </c>
      <c r="X827" s="28">
        <f t="shared" si="121"/>
        <v>0.9181969949916527</v>
      </c>
      <c r="Y827" s="28">
        <f t="shared" si="121"/>
        <v>0.1669449081803005</v>
      </c>
      <c r="Z827" s="28">
        <f t="shared" si="121"/>
        <v>0.333889816360601</v>
      </c>
      <c r="AA827" s="28">
        <f t="shared" si="121"/>
        <v>0.41736227045075125</v>
      </c>
      <c r="AB827" s="27"/>
      <c r="AC827" s="14">
        <f t="shared" si="109"/>
        <v>99.99999999999999</v>
      </c>
      <c r="AD827" s="13"/>
    </row>
    <row r="828" spans="1:30" ht="12.75">
      <c r="A828" s="12" t="s">
        <v>335</v>
      </c>
      <c r="B828" s="12" t="s">
        <v>395</v>
      </c>
      <c r="C828" s="13"/>
      <c r="D828" s="26">
        <f t="shared" si="103"/>
        <v>80.17324350336862</v>
      </c>
      <c r="E828" s="26">
        <f t="shared" si="104"/>
        <v>19.826756496631376</v>
      </c>
      <c r="F828" s="26">
        <f t="shared" si="118"/>
        <v>97.35894357743098</v>
      </c>
      <c r="G828" s="26">
        <f t="shared" si="118"/>
        <v>1.2004801920768307</v>
      </c>
      <c r="H828" s="26">
        <f t="shared" si="118"/>
        <v>1.440576230492197</v>
      </c>
      <c r="I828" s="26"/>
      <c r="J828" s="13"/>
      <c r="K828" s="26">
        <f t="shared" si="119"/>
        <v>25.400739827373613</v>
      </c>
      <c r="L828" s="26">
        <f t="shared" si="119"/>
        <v>11.097410604192355</v>
      </c>
      <c r="M828" s="13"/>
      <c r="N828" s="26">
        <f t="shared" si="120"/>
        <v>44.019728729963006</v>
      </c>
      <c r="O828" s="26">
        <f t="shared" si="120"/>
        <v>3.945745992601726</v>
      </c>
      <c r="P828" s="13"/>
      <c r="Q828" s="26">
        <f t="shared" si="121"/>
        <v>6.165228113440198</v>
      </c>
      <c r="R828" s="26">
        <f t="shared" si="121"/>
        <v>1.4796547472256474</v>
      </c>
      <c r="S828" s="26">
        <f t="shared" si="121"/>
        <v>2.5893958076448826</v>
      </c>
      <c r="T828" s="26">
        <f t="shared" si="121"/>
        <v>1.3563501849568433</v>
      </c>
      <c r="U828" s="26">
        <f t="shared" si="121"/>
        <v>1.3563501849568433</v>
      </c>
      <c r="V828" s="26">
        <f t="shared" si="121"/>
        <v>0.36991368680641185</v>
      </c>
      <c r="W828" s="26">
        <f t="shared" si="121"/>
        <v>0.12330456226880394</v>
      </c>
      <c r="X828" s="26">
        <f t="shared" si="121"/>
        <v>0.4932182490752158</v>
      </c>
      <c r="Y828" s="26">
        <f t="shared" si="121"/>
        <v>0.2466091245376079</v>
      </c>
      <c r="Z828" s="26">
        <f t="shared" si="121"/>
        <v>0.7398273736128237</v>
      </c>
      <c r="AA828" s="26">
        <f t="shared" si="121"/>
        <v>0.6165228113440198</v>
      </c>
      <c r="AB828" s="27"/>
      <c r="AC828" s="12">
        <f t="shared" si="109"/>
        <v>100</v>
      </c>
      <c r="AD828" s="13"/>
    </row>
    <row r="829" spans="1:30" ht="12.75">
      <c r="A829" s="14" t="s">
        <v>335</v>
      </c>
      <c r="B829" s="14" t="s">
        <v>396</v>
      </c>
      <c r="C829" s="13"/>
      <c r="D829" s="28">
        <f t="shared" si="103"/>
        <v>84.15841584158416</v>
      </c>
      <c r="E829" s="28">
        <f t="shared" si="104"/>
        <v>15.841584158415841</v>
      </c>
      <c r="F829" s="28">
        <f t="shared" si="118"/>
        <v>96.83257918552036</v>
      </c>
      <c r="G829" s="28">
        <f t="shared" si="118"/>
        <v>1.0633484162895928</v>
      </c>
      <c r="H829" s="28">
        <f t="shared" si="118"/>
        <v>2.1040723981900453</v>
      </c>
      <c r="I829" s="28"/>
      <c r="J829" s="13"/>
      <c r="K829" s="28">
        <f t="shared" si="119"/>
        <v>25.023364485981308</v>
      </c>
      <c r="L829" s="28">
        <f t="shared" si="119"/>
        <v>15.373831775700934</v>
      </c>
      <c r="M829" s="13"/>
      <c r="N829" s="28">
        <f t="shared" si="120"/>
        <v>41.21495327102804</v>
      </c>
      <c r="O829" s="28">
        <f t="shared" si="120"/>
        <v>2.850467289719626</v>
      </c>
      <c r="P829" s="13"/>
      <c r="Q829" s="28">
        <f t="shared" si="121"/>
        <v>4.696261682242991</v>
      </c>
      <c r="R829" s="28">
        <f t="shared" si="121"/>
        <v>2.5233644859813085</v>
      </c>
      <c r="S829" s="28">
        <f t="shared" si="121"/>
        <v>2.5700934579439254</v>
      </c>
      <c r="T829" s="28">
        <f t="shared" si="121"/>
        <v>1.5654205607476634</v>
      </c>
      <c r="U829" s="28">
        <f t="shared" si="121"/>
        <v>1.0514018691588785</v>
      </c>
      <c r="V829" s="28">
        <f t="shared" si="121"/>
        <v>0.6074766355140186</v>
      </c>
      <c r="W829" s="28">
        <f t="shared" si="121"/>
        <v>0.2102803738317757</v>
      </c>
      <c r="X829" s="28">
        <f t="shared" si="121"/>
        <v>0.7710280373831776</v>
      </c>
      <c r="Y829" s="28">
        <f t="shared" si="121"/>
        <v>0.49065420560747663</v>
      </c>
      <c r="Z829" s="28">
        <f t="shared" si="121"/>
        <v>0.7009345794392523</v>
      </c>
      <c r="AA829" s="28">
        <f t="shared" si="121"/>
        <v>0.35046728971962615</v>
      </c>
      <c r="AB829" s="27"/>
      <c r="AC829" s="14">
        <f t="shared" si="109"/>
        <v>100</v>
      </c>
      <c r="AD829" s="13"/>
    </row>
    <row r="830" spans="1:30" ht="12.75">
      <c r="A830" s="12" t="s">
        <v>335</v>
      </c>
      <c r="B830" s="12" t="s">
        <v>397</v>
      </c>
      <c r="C830" s="13"/>
      <c r="D830" s="26">
        <f t="shared" si="103"/>
        <v>84.22238918106687</v>
      </c>
      <c r="E830" s="26">
        <f t="shared" si="104"/>
        <v>15.777610818933127</v>
      </c>
      <c r="F830" s="26">
        <f t="shared" si="118"/>
        <v>95.89652096342552</v>
      </c>
      <c r="G830" s="26">
        <f t="shared" si="118"/>
        <v>1.4272970561998215</v>
      </c>
      <c r="H830" s="26">
        <f t="shared" si="118"/>
        <v>2.6761819803746656</v>
      </c>
      <c r="I830" s="26"/>
      <c r="J830" s="13"/>
      <c r="K830" s="26">
        <f t="shared" si="119"/>
        <v>27.348837209302324</v>
      </c>
      <c r="L830" s="26">
        <f t="shared" si="119"/>
        <v>16</v>
      </c>
      <c r="M830" s="13"/>
      <c r="N830" s="26">
        <f t="shared" si="120"/>
        <v>39.348837209302324</v>
      </c>
      <c r="O830" s="26">
        <f t="shared" si="120"/>
        <v>3.5348837209302326</v>
      </c>
      <c r="P830" s="13"/>
      <c r="Q830" s="26">
        <f t="shared" si="121"/>
        <v>3.627906976744186</v>
      </c>
      <c r="R830" s="26">
        <f t="shared" si="121"/>
        <v>1.5813953488372092</v>
      </c>
      <c r="S830" s="26">
        <f t="shared" si="121"/>
        <v>3.3488372093023258</v>
      </c>
      <c r="T830" s="26">
        <f t="shared" si="121"/>
        <v>0.46511627906976744</v>
      </c>
      <c r="U830" s="26">
        <f t="shared" si="121"/>
        <v>1.3953488372093024</v>
      </c>
      <c r="V830" s="26">
        <f t="shared" si="121"/>
        <v>0.7441860465116279</v>
      </c>
      <c r="W830" s="26">
        <f t="shared" si="121"/>
        <v>0</v>
      </c>
      <c r="X830" s="26">
        <f t="shared" si="121"/>
        <v>0.46511627906976744</v>
      </c>
      <c r="Y830" s="26">
        <f t="shared" si="121"/>
        <v>0.8372093023255814</v>
      </c>
      <c r="Z830" s="26">
        <f t="shared" si="121"/>
        <v>1.2093023255813953</v>
      </c>
      <c r="AA830" s="26">
        <f t="shared" si="121"/>
        <v>0.09302325581395349</v>
      </c>
      <c r="AB830" s="27"/>
      <c r="AC830" s="12">
        <f t="shared" si="109"/>
        <v>99.99999999999997</v>
      </c>
      <c r="AD830" s="13"/>
    </row>
    <row r="831" spans="1:30" ht="12.75">
      <c r="A831" s="14" t="s">
        <v>335</v>
      </c>
      <c r="B831" s="14" t="s">
        <v>398</v>
      </c>
      <c r="C831" s="13"/>
      <c r="D831" s="28">
        <f t="shared" si="103"/>
        <v>84.16196822142491</v>
      </c>
      <c r="E831" s="28">
        <f t="shared" si="104"/>
        <v>15.838031778575086</v>
      </c>
      <c r="F831" s="28">
        <f t="shared" si="118"/>
        <v>97.80755176613886</v>
      </c>
      <c r="G831" s="28">
        <f t="shared" si="118"/>
        <v>0.97442143727162</v>
      </c>
      <c r="H831" s="28">
        <f t="shared" si="118"/>
        <v>1.218026796589525</v>
      </c>
      <c r="I831" s="28"/>
      <c r="J831" s="13"/>
      <c r="K831" s="28">
        <f t="shared" si="119"/>
        <v>35.99003735990038</v>
      </c>
      <c r="L831" s="28">
        <f t="shared" si="119"/>
        <v>21.793275217932752</v>
      </c>
      <c r="M831" s="13"/>
      <c r="N831" s="28">
        <f t="shared" si="120"/>
        <v>24.346201743462018</v>
      </c>
      <c r="O831" s="28">
        <f t="shared" si="120"/>
        <v>3.6737235367372354</v>
      </c>
      <c r="P831" s="13"/>
      <c r="Q831" s="28">
        <f t="shared" si="121"/>
        <v>5.5417185554171855</v>
      </c>
      <c r="R831" s="28">
        <f t="shared" si="121"/>
        <v>1.7434620174346203</v>
      </c>
      <c r="S831" s="28">
        <f t="shared" si="121"/>
        <v>2.179327521793275</v>
      </c>
      <c r="T831" s="28">
        <f t="shared" si="121"/>
        <v>1.1830635118306352</v>
      </c>
      <c r="U831" s="28">
        <f t="shared" si="121"/>
        <v>0.8094645080946451</v>
      </c>
      <c r="V831" s="28">
        <f t="shared" si="121"/>
        <v>0.43586550435865506</v>
      </c>
      <c r="W831" s="28">
        <f t="shared" si="121"/>
        <v>0.43586550435865506</v>
      </c>
      <c r="X831" s="28">
        <f t="shared" si="121"/>
        <v>0.49813200498132004</v>
      </c>
      <c r="Y831" s="28">
        <f t="shared" si="121"/>
        <v>0.37359900373599003</v>
      </c>
      <c r="Z831" s="28">
        <f t="shared" si="121"/>
        <v>0.684931506849315</v>
      </c>
      <c r="AA831" s="28">
        <f t="shared" si="121"/>
        <v>0.31133250311332505</v>
      </c>
      <c r="AB831" s="27"/>
      <c r="AC831" s="14">
        <f t="shared" si="109"/>
        <v>100.00000000000001</v>
      </c>
      <c r="AD831" s="13"/>
    </row>
    <row r="832" spans="1:30" ht="12.75">
      <c r="A832" s="12" t="s">
        <v>335</v>
      </c>
      <c r="B832" s="12" t="s">
        <v>399</v>
      </c>
      <c r="C832" s="13"/>
      <c r="D832" s="26">
        <f t="shared" si="103"/>
        <v>82.80739934711643</v>
      </c>
      <c r="E832" s="26">
        <f t="shared" si="104"/>
        <v>17.19260065288357</v>
      </c>
      <c r="F832" s="26">
        <f t="shared" si="118"/>
        <v>96.9119579500657</v>
      </c>
      <c r="G832" s="26">
        <f t="shared" si="118"/>
        <v>1.445466491458607</v>
      </c>
      <c r="H832" s="26">
        <f t="shared" si="118"/>
        <v>1.6425755584756898</v>
      </c>
      <c r="I832" s="26"/>
      <c r="J832" s="13"/>
      <c r="K832" s="26">
        <f t="shared" si="119"/>
        <v>28.610169491525422</v>
      </c>
      <c r="L832" s="26">
        <f t="shared" si="119"/>
        <v>17.491525423728813</v>
      </c>
      <c r="M832" s="13"/>
      <c r="N832" s="26">
        <f t="shared" si="120"/>
        <v>36.20338983050848</v>
      </c>
      <c r="O832" s="26">
        <f t="shared" si="120"/>
        <v>2.1016949152542375</v>
      </c>
      <c r="P832" s="13"/>
      <c r="Q832" s="26">
        <f t="shared" si="121"/>
        <v>4.745762711864407</v>
      </c>
      <c r="R832" s="26">
        <f t="shared" si="121"/>
        <v>1.9661016949152543</v>
      </c>
      <c r="S832" s="26">
        <f t="shared" si="121"/>
        <v>2.3728813559322033</v>
      </c>
      <c r="T832" s="26">
        <f t="shared" si="121"/>
        <v>2.711864406779661</v>
      </c>
      <c r="U832" s="26">
        <f t="shared" si="121"/>
        <v>1.423728813559322</v>
      </c>
      <c r="V832" s="26">
        <f t="shared" si="121"/>
        <v>0.4745762711864407</v>
      </c>
      <c r="W832" s="26">
        <f t="shared" si="121"/>
        <v>0.2711864406779661</v>
      </c>
      <c r="X832" s="26">
        <f t="shared" si="121"/>
        <v>0.7457627118644068</v>
      </c>
      <c r="Y832" s="26">
        <f t="shared" si="121"/>
        <v>0.2711864406779661</v>
      </c>
      <c r="Z832" s="26">
        <f t="shared" si="121"/>
        <v>0.4745762711864407</v>
      </c>
      <c r="AA832" s="26">
        <f t="shared" si="121"/>
        <v>0.13559322033898305</v>
      </c>
      <c r="AB832" s="27"/>
      <c r="AC832" s="12">
        <f t="shared" si="109"/>
        <v>100</v>
      </c>
      <c r="AD832" s="13"/>
    </row>
    <row r="833" spans="1:30" ht="12.75">
      <c r="A833" s="14" t="s">
        <v>335</v>
      </c>
      <c r="B833" s="14" t="s">
        <v>400</v>
      </c>
      <c r="C833" s="13"/>
      <c r="D833" s="28">
        <f aca="true" t="shared" si="122" ref="D833:D839">E377*100/D377</f>
        <v>86.10119248130432</v>
      </c>
      <c r="E833" s="28">
        <f aca="true" t="shared" si="123" ref="E833:E839">100-D833</f>
        <v>13.898807518695676</v>
      </c>
      <c r="F833" s="28">
        <f aca="true" t="shared" si="124" ref="F833:H839">F377*100/$E377</f>
        <v>97.5508607198748</v>
      </c>
      <c r="G833" s="28">
        <f t="shared" si="124"/>
        <v>0.9154929577464789</v>
      </c>
      <c r="H833" s="28">
        <f t="shared" si="124"/>
        <v>1.5336463223787167</v>
      </c>
      <c r="I833" s="28"/>
      <c r="J833" s="13"/>
      <c r="K833" s="28">
        <f aca="true" t="shared" si="125" ref="K833:L839">K377*100/$AC377</f>
        <v>18.937996310259084</v>
      </c>
      <c r="L833" s="28">
        <f t="shared" si="125"/>
        <v>8.510467634555226</v>
      </c>
      <c r="M833" s="13"/>
      <c r="N833" s="28">
        <f aca="true" t="shared" si="126" ref="N833:O839">N377*100/$AC377</f>
        <v>56.81398893077725</v>
      </c>
      <c r="O833" s="28">
        <f t="shared" si="126"/>
        <v>3.58546562926125</v>
      </c>
      <c r="P833" s="13"/>
      <c r="Q833" s="28">
        <f aca="true" t="shared" si="127" ref="Q833:AA839">Q377*100/$AC377</f>
        <v>3.4089997593647228</v>
      </c>
      <c r="R833" s="28">
        <f t="shared" si="127"/>
        <v>2.927729205101468</v>
      </c>
      <c r="S833" s="28">
        <f t="shared" si="127"/>
        <v>1.884976337531082</v>
      </c>
      <c r="T833" s="28">
        <f t="shared" si="127"/>
        <v>0.8101387663431459</v>
      </c>
      <c r="U833" s="28">
        <f t="shared" si="127"/>
        <v>1.018689339857223</v>
      </c>
      <c r="V833" s="28">
        <f t="shared" si="127"/>
        <v>0.537418785593968</v>
      </c>
      <c r="W833" s="28">
        <f t="shared" si="127"/>
        <v>0.30480468436672814</v>
      </c>
      <c r="X833" s="28">
        <f t="shared" si="127"/>
        <v>0.4652282024544798</v>
      </c>
      <c r="Y833" s="28">
        <f t="shared" si="127"/>
        <v>0.2807411566535654</v>
      </c>
      <c r="Z833" s="28">
        <f t="shared" si="127"/>
        <v>0.3208470361755033</v>
      </c>
      <c r="AA833" s="28">
        <f t="shared" si="127"/>
        <v>0.192508221705302</v>
      </c>
      <c r="AB833" s="27"/>
      <c r="AC833" s="14">
        <f aca="true" t="shared" si="128" ref="AC833:AC839">SUM(K833:L833,N833:O833,Q833:AA833)</f>
        <v>100</v>
      </c>
      <c r="AD833" s="13"/>
    </row>
    <row r="834" spans="1:30" ht="12.75">
      <c r="A834" s="12" t="s">
        <v>335</v>
      </c>
      <c r="B834" s="12" t="s">
        <v>401</v>
      </c>
      <c r="C834" s="13"/>
      <c r="D834" s="26">
        <f t="shared" si="122"/>
        <v>81.57800529820291</v>
      </c>
      <c r="E834" s="26">
        <f t="shared" si="123"/>
        <v>18.42199470179709</v>
      </c>
      <c r="F834" s="26">
        <f t="shared" si="124"/>
        <v>97.1476215552045</v>
      </c>
      <c r="G834" s="26">
        <f t="shared" si="124"/>
        <v>1.05318588730911</v>
      </c>
      <c r="H834" s="26">
        <f t="shared" si="124"/>
        <v>1.7991925574863963</v>
      </c>
      <c r="I834" s="26"/>
      <c r="J834" s="13"/>
      <c r="K834" s="26">
        <f t="shared" si="125"/>
        <v>30.19242930707381</v>
      </c>
      <c r="L834" s="26">
        <f t="shared" si="125"/>
        <v>20.579998193152047</v>
      </c>
      <c r="M834" s="13"/>
      <c r="N834" s="26">
        <f t="shared" si="126"/>
        <v>31.430120155388924</v>
      </c>
      <c r="O834" s="26">
        <f t="shared" si="126"/>
        <v>3.071641521365977</v>
      </c>
      <c r="P834" s="13"/>
      <c r="Q834" s="26">
        <f t="shared" si="127"/>
        <v>4.679736200198754</v>
      </c>
      <c r="R834" s="26">
        <f t="shared" si="127"/>
        <v>2.81868280784172</v>
      </c>
      <c r="S834" s="26">
        <f t="shared" si="127"/>
        <v>2.737374649923209</v>
      </c>
      <c r="T834" s="26">
        <f t="shared" si="127"/>
        <v>1.0299033336344747</v>
      </c>
      <c r="U834" s="26">
        <f t="shared" si="127"/>
        <v>0.9034239768723462</v>
      </c>
      <c r="V834" s="26">
        <f t="shared" si="127"/>
        <v>0.29812991236787423</v>
      </c>
      <c r="W834" s="26">
        <f t="shared" si="127"/>
        <v>0.44267774866744963</v>
      </c>
      <c r="X834" s="26">
        <f t="shared" si="127"/>
        <v>0.7317734212666004</v>
      </c>
      <c r="Y834" s="26">
        <f t="shared" si="127"/>
        <v>0.3613695907489385</v>
      </c>
      <c r="Z834" s="26">
        <f t="shared" si="127"/>
        <v>0.47881470774234347</v>
      </c>
      <c r="AA834" s="26">
        <f t="shared" si="127"/>
        <v>0.24392447375553347</v>
      </c>
      <c r="AB834" s="27"/>
      <c r="AC834" s="12">
        <f t="shared" si="128"/>
        <v>99.99999999999999</v>
      </c>
      <c r="AD834" s="13"/>
    </row>
    <row r="835" spans="1:30" ht="12.75">
      <c r="A835" s="14" t="s">
        <v>335</v>
      </c>
      <c r="B835" s="14" t="s">
        <v>402</v>
      </c>
      <c r="C835" s="13"/>
      <c r="D835" s="28">
        <f t="shared" si="122"/>
        <v>85.3264009243212</v>
      </c>
      <c r="E835" s="28">
        <f t="shared" si="123"/>
        <v>14.673599075678794</v>
      </c>
      <c r="F835" s="28">
        <f t="shared" si="124"/>
        <v>96.614759647935</v>
      </c>
      <c r="G835" s="28">
        <f t="shared" si="124"/>
        <v>1.3540961408259986</v>
      </c>
      <c r="H835" s="28">
        <f t="shared" si="124"/>
        <v>2.031144211238998</v>
      </c>
      <c r="I835" s="28"/>
      <c r="J835" s="13"/>
      <c r="K835" s="28">
        <f t="shared" si="125"/>
        <v>29.99299229152067</v>
      </c>
      <c r="L835" s="28">
        <f t="shared" si="125"/>
        <v>18.07988787666433</v>
      </c>
      <c r="M835" s="13"/>
      <c r="N835" s="28">
        <f t="shared" si="126"/>
        <v>33.91730903994394</v>
      </c>
      <c r="O835" s="28">
        <f t="shared" si="126"/>
        <v>2.7330063069376314</v>
      </c>
      <c r="P835" s="13"/>
      <c r="Q835" s="28">
        <f t="shared" si="127"/>
        <v>5.325858444288718</v>
      </c>
      <c r="R835" s="28">
        <f t="shared" si="127"/>
        <v>1.5416958654519972</v>
      </c>
      <c r="S835" s="28">
        <f t="shared" si="127"/>
        <v>2.452697967764541</v>
      </c>
      <c r="T835" s="28">
        <f t="shared" si="127"/>
        <v>2.592852137351086</v>
      </c>
      <c r="U835" s="28">
        <f t="shared" si="127"/>
        <v>0.8409250175192712</v>
      </c>
      <c r="V835" s="28">
        <f t="shared" si="127"/>
        <v>0.4204625087596356</v>
      </c>
      <c r="W835" s="28">
        <f t="shared" si="127"/>
        <v>0.1401541695865452</v>
      </c>
      <c r="X835" s="28">
        <f t="shared" si="127"/>
        <v>0.4204625087596356</v>
      </c>
      <c r="Y835" s="28">
        <f t="shared" si="127"/>
        <v>0.4204625087596356</v>
      </c>
      <c r="Z835" s="28">
        <f t="shared" si="127"/>
        <v>0.9810791871058164</v>
      </c>
      <c r="AA835" s="28">
        <f t="shared" si="127"/>
        <v>0.1401541695865452</v>
      </c>
      <c r="AB835" s="27"/>
      <c r="AC835" s="14">
        <f t="shared" si="128"/>
        <v>100.00000000000001</v>
      </c>
      <c r="AD835" s="13"/>
    </row>
    <row r="836" spans="1:30" ht="12.75">
      <c r="A836" s="12" t="s">
        <v>335</v>
      </c>
      <c r="B836" s="12" t="s">
        <v>403</v>
      </c>
      <c r="C836" s="13"/>
      <c r="D836" s="26">
        <f t="shared" si="122"/>
        <v>88.32752613240419</v>
      </c>
      <c r="E836" s="26">
        <f t="shared" si="123"/>
        <v>11.672473867595812</v>
      </c>
      <c r="F836" s="26">
        <f t="shared" si="124"/>
        <v>95.72649572649573</v>
      </c>
      <c r="G836" s="26">
        <f t="shared" si="124"/>
        <v>2.366863905325444</v>
      </c>
      <c r="H836" s="26">
        <f t="shared" si="124"/>
        <v>1.9066403681788298</v>
      </c>
      <c r="I836" s="26"/>
      <c r="J836" s="13"/>
      <c r="K836" s="26">
        <f t="shared" si="125"/>
        <v>32.142857142857146</v>
      </c>
      <c r="L836" s="26">
        <f t="shared" si="125"/>
        <v>21.153846153846153</v>
      </c>
      <c r="M836" s="13"/>
      <c r="N836" s="26">
        <f t="shared" si="126"/>
        <v>30.082417582417584</v>
      </c>
      <c r="O836" s="26">
        <f t="shared" si="126"/>
        <v>1.098901098901099</v>
      </c>
      <c r="P836" s="13"/>
      <c r="Q836" s="26">
        <f t="shared" si="127"/>
        <v>5.082417582417582</v>
      </c>
      <c r="R836" s="26">
        <f t="shared" si="127"/>
        <v>1.717032967032967</v>
      </c>
      <c r="S836" s="26">
        <f t="shared" si="127"/>
        <v>2.4725274725274726</v>
      </c>
      <c r="T836" s="26">
        <f t="shared" si="127"/>
        <v>1.717032967032967</v>
      </c>
      <c r="U836" s="26">
        <f t="shared" si="127"/>
        <v>1.5796703296703296</v>
      </c>
      <c r="V836" s="26">
        <f t="shared" si="127"/>
        <v>0.41208791208791207</v>
      </c>
      <c r="W836" s="26">
        <f t="shared" si="127"/>
        <v>0.5494505494505495</v>
      </c>
      <c r="X836" s="26">
        <f t="shared" si="127"/>
        <v>0.41208791208791207</v>
      </c>
      <c r="Y836" s="26">
        <f t="shared" si="127"/>
        <v>0.20604395604395603</v>
      </c>
      <c r="Z836" s="26">
        <f t="shared" si="127"/>
        <v>0.8241758241758241</v>
      </c>
      <c r="AA836" s="26">
        <f t="shared" si="127"/>
        <v>0.5494505494505495</v>
      </c>
      <c r="AB836" s="27"/>
      <c r="AC836" s="12">
        <f t="shared" si="128"/>
        <v>100</v>
      </c>
      <c r="AD836" s="13"/>
    </row>
    <row r="837" spans="1:30" ht="12.75">
      <c r="A837" s="14" t="s">
        <v>335</v>
      </c>
      <c r="B837" s="14" t="s">
        <v>404</v>
      </c>
      <c r="C837" s="13"/>
      <c r="D837" s="28">
        <f t="shared" si="122"/>
        <v>82.11700486531387</v>
      </c>
      <c r="E837" s="28">
        <f t="shared" si="123"/>
        <v>17.882995134686126</v>
      </c>
      <c r="F837" s="28">
        <f t="shared" si="124"/>
        <v>97.48554913294798</v>
      </c>
      <c r="G837" s="28">
        <f t="shared" si="124"/>
        <v>0.9248554913294798</v>
      </c>
      <c r="H837" s="28">
        <f t="shared" si="124"/>
        <v>1.5895953757225434</v>
      </c>
      <c r="I837" s="28"/>
      <c r="J837" s="13"/>
      <c r="K837" s="28">
        <f t="shared" si="125"/>
        <v>27.0975392825378</v>
      </c>
      <c r="L837" s="28">
        <f t="shared" si="125"/>
        <v>14.215831603913431</v>
      </c>
      <c r="M837" s="13"/>
      <c r="N837" s="28">
        <f t="shared" si="126"/>
        <v>41.431959679810255</v>
      </c>
      <c r="O837" s="28">
        <f t="shared" si="126"/>
        <v>3.883782982508153</v>
      </c>
      <c r="P837" s="13"/>
      <c r="Q837" s="28">
        <f t="shared" si="127"/>
        <v>4.224725763415357</v>
      </c>
      <c r="R837" s="28">
        <f t="shared" si="127"/>
        <v>2.4607174621998222</v>
      </c>
      <c r="S837" s="28">
        <f t="shared" si="127"/>
        <v>2.164245478802253</v>
      </c>
      <c r="T837" s="28">
        <f t="shared" si="127"/>
        <v>1.2303587310999111</v>
      </c>
      <c r="U837" s="28">
        <f t="shared" si="127"/>
        <v>0.8745923510228284</v>
      </c>
      <c r="V837" s="28">
        <f t="shared" si="127"/>
        <v>0.5040023717758672</v>
      </c>
      <c r="W837" s="28">
        <f t="shared" si="127"/>
        <v>0.5040023717758672</v>
      </c>
      <c r="X837" s="28">
        <f t="shared" si="127"/>
        <v>0.563296768455381</v>
      </c>
      <c r="Y837" s="28">
        <f t="shared" si="127"/>
        <v>0.34094278090720426</v>
      </c>
      <c r="Z837" s="28">
        <f t="shared" si="127"/>
        <v>0.3112955825674474</v>
      </c>
      <c r="AA837" s="28">
        <f t="shared" si="127"/>
        <v>0.1927067892084198</v>
      </c>
      <c r="AB837" s="27"/>
      <c r="AC837" s="14">
        <f t="shared" si="128"/>
        <v>100</v>
      </c>
      <c r="AD837" s="13"/>
    </row>
    <row r="838" spans="1:30" ht="12.75">
      <c r="A838" s="12" t="s">
        <v>335</v>
      </c>
      <c r="B838" s="12" t="s">
        <v>405</v>
      </c>
      <c r="C838" s="13"/>
      <c r="D838" s="26">
        <f t="shared" si="122"/>
        <v>82.23506048023108</v>
      </c>
      <c r="E838" s="26">
        <f t="shared" si="123"/>
        <v>17.764939519768916</v>
      </c>
      <c r="F838" s="26">
        <f t="shared" si="124"/>
        <v>96.61909989023052</v>
      </c>
      <c r="G838" s="26">
        <f t="shared" si="124"/>
        <v>1.4489571899012075</v>
      </c>
      <c r="H838" s="26">
        <f t="shared" si="124"/>
        <v>1.9319429198682767</v>
      </c>
      <c r="I838" s="26"/>
      <c r="J838" s="13"/>
      <c r="K838" s="26">
        <f t="shared" si="125"/>
        <v>29.493296977959556</v>
      </c>
      <c r="L838" s="26">
        <f t="shared" si="125"/>
        <v>29.425130652124516</v>
      </c>
      <c r="M838" s="13"/>
      <c r="N838" s="26">
        <f t="shared" si="126"/>
        <v>24.608043626448534</v>
      </c>
      <c r="O838" s="26">
        <f t="shared" si="126"/>
        <v>3.2038173142467623</v>
      </c>
      <c r="P838" s="13"/>
      <c r="Q838" s="26">
        <f t="shared" si="127"/>
        <v>5.612360827084753</v>
      </c>
      <c r="R838" s="26">
        <f t="shared" si="127"/>
        <v>1.249715973642354</v>
      </c>
      <c r="S838" s="26">
        <f t="shared" si="127"/>
        <v>2.0222676664394457</v>
      </c>
      <c r="T838" s="26">
        <f t="shared" si="127"/>
        <v>0.9316064530788457</v>
      </c>
      <c r="U838" s="26">
        <f t="shared" si="127"/>
        <v>0.7498295841854125</v>
      </c>
      <c r="V838" s="26">
        <f t="shared" si="127"/>
        <v>0.5453306066803</v>
      </c>
      <c r="W838" s="26">
        <f t="shared" si="127"/>
        <v>0.34083162917518744</v>
      </c>
      <c r="X838" s="26">
        <f t="shared" si="127"/>
        <v>0.40899795501022496</v>
      </c>
      <c r="Y838" s="26">
        <f t="shared" si="127"/>
        <v>0.5453306066803</v>
      </c>
      <c r="Z838" s="26">
        <f t="shared" si="127"/>
        <v>0.4544421722335833</v>
      </c>
      <c r="AA838" s="26">
        <f t="shared" si="127"/>
        <v>0.40899795501022496</v>
      </c>
      <c r="AB838" s="27"/>
      <c r="AC838" s="12">
        <f t="shared" si="128"/>
        <v>99.99999999999997</v>
      </c>
      <c r="AD838" s="13"/>
    </row>
    <row r="839" spans="1:30" ht="12.75">
      <c r="A839" s="15" t="s">
        <v>406</v>
      </c>
      <c r="B839" s="15"/>
      <c r="C839" s="15"/>
      <c r="D839" s="29">
        <f t="shared" si="122"/>
        <v>83.9066185318893</v>
      </c>
      <c r="E839" s="29">
        <f t="shared" si="123"/>
        <v>16.093381468110707</v>
      </c>
      <c r="F839" s="29">
        <f t="shared" si="124"/>
        <v>97.1817465598874</v>
      </c>
      <c r="G839" s="29">
        <f t="shared" si="124"/>
        <v>1.103742628330159</v>
      </c>
      <c r="H839" s="29">
        <f t="shared" si="124"/>
        <v>1.708009209328652</v>
      </c>
      <c r="I839" s="29"/>
      <c r="J839" s="15"/>
      <c r="K839" s="29">
        <f t="shared" si="125"/>
        <v>27.459514767517366</v>
      </c>
      <c r="L839" s="29">
        <f t="shared" si="125"/>
        <v>18.33179197575805</v>
      </c>
      <c r="M839" s="15"/>
      <c r="N839" s="29">
        <f t="shared" si="126"/>
        <v>36.71238267645265</v>
      </c>
      <c r="O839" s="29">
        <f t="shared" si="126"/>
        <v>3.3183132956848547</v>
      </c>
      <c r="P839" s="15"/>
      <c r="Q839" s="29">
        <f t="shared" si="127"/>
        <v>4.923948761338816</v>
      </c>
      <c r="R839" s="29">
        <f t="shared" si="127"/>
        <v>2.39979536018575</v>
      </c>
      <c r="S839" s="29">
        <f t="shared" si="127"/>
        <v>2.244741347080931</v>
      </c>
      <c r="T839" s="29">
        <f t="shared" si="127"/>
        <v>1.1542472599909486</v>
      </c>
      <c r="U839" s="29">
        <f t="shared" si="127"/>
        <v>0.9984061706774758</v>
      </c>
      <c r="V839" s="29">
        <f t="shared" si="127"/>
        <v>0.47775525865291907</v>
      </c>
      <c r="W839" s="29">
        <f t="shared" si="127"/>
        <v>0.397473485370221</v>
      </c>
      <c r="X839" s="29">
        <f t="shared" si="127"/>
        <v>0.46437496310580273</v>
      </c>
      <c r="Y839" s="29">
        <f t="shared" si="127"/>
        <v>0.36599043702406486</v>
      </c>
      <c r="Z839" s="29">
        <f t="shared" si="127"/>
        <v>0.45020759135003247</v>
      </c>
      <c r="AA839" s="29">
        <f t="shared" si="127"/>
        <v>0.30105664981011787</v>
      </c>
      <c r="AB839" s="29"/>
      <c r="AC839" s="15">
        <f t="shared" si="128"/>
        <v>100.00000000000001</v>
      </c>
      <c r="AD839" s="15"/>
    </row>
    <row r="840" spans="1:30" ht="12.75">
      <c r="A840" s="12"/>
      <c r="B840" s="12"/>
      <c r="C840" s="13"/>
      <c r="D840" s="26"/>
      <c r="E840" s="26"/>
      <c r="F840" s="26"/>
      <c r="G840" s="26"/>
      <c r="H840" s="26"/>
      <c r="I840" s="26"/>
      <c r="J840" s="13"/>
      <c r="K840" s="26"/>
      <c r="L840" s="26"/>
      <c r="M840" s="13"/>
      <c r="N840" s="26"/>
      <c r="O840" s="26"/>
      <c r="P840" s="13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7"/>
      <c r="AC840" s="12"/>
      <c r="AD840" s="13"/>
    </row>
    <row r="841" spans="1:30" ht="12.75">
      <c r="A841" s="14" t="s">
        <v>407</v>
      </c>
      <c r="B841" s="14" t="s">
        <v>408</v>
      </c>
      <c r="C841" s="13"/>
      <c r="D841" s="28">
        <f aca="true" t="shared" si="129" ref="D841:D902">E385*100/D385</f>
        <v>89.42731277533039</v>
      </c>
      <c r="E841" s="28">
        <f aca="true" t="shared" si="130" ref="E841:E902">100-D841</f>
        <v>10.572687224669608</v>
      </c>
      <c r="F841" s="28">
        <f aca="true" t="shared" si="131" ref="F841:H856">F385*100/$E385</f>
        <v>95.56650246305419</v>
      </c>
      <c r="G841" s="28">
        <f t="shared" si="131"/>
        <v>1.477832512315271</v>
      </c>
      <c r="H841" s="28">
        <f t="shared" si="131"/>
        <v>2.955665024630542</v>
      </c>
      <c r="I841" s="28"/>
      <c r="J841" s="13"/>
      <c r="K841" s="28">
        <f aca="true" t="shared" si="132" ref="K841:L856">K385*100/$AC385</f>
        <v>38.65979381443299</v>
      </c>
      <c r="L841" s="28">
        <f t="shared" si="132"/>
        <v>20.61855670103093</v>
      </c>
      <c r="M841" s="13"/>
      <c r="N841" s="28">
        <f aca="true" t="shared" si="133" ref="N841:O856">N385*100/$AC385</f>
        <v>23.195876288659793</v>
      </c>
      <c r="O841" s="28">
        <f t="shared" si="133"/>
        <v>3.0927835051546393</v>
      </c>
      <c r="P841" s="13"/>
      <c r="Q841" s="28">
        <f aca="true" t="shared" si="134" ref="Q841:AA856">Q385*100/$AC385</f>
        <v>4.639175257731959</v>
      </c>
      <c r="R841" s="28">
        <f t="shared" si="134"/>
        <v>0.5154639175257731</v>
      </c>
      <c r="S841" s="28">
        <f t="shared" si="134"/>
        <v>7.216494845360825</v>
      </c>
      <c r="T841" s="28">
        <f t="shared" si="134"/>
        <v>0.5154639175257731</v>
      </c>
      <c r="U841" s="28">
        <f t="shared" si="134"/>
        <v>0.5154639175257731</v>
      </c>
      <c r="V841" s="28">
        <f t="shared" si="134"/>
        <v>0</v>
      </c>
      <c r="W841" s="28">
        <f t="shared" si="134"/>
        <v>0</v>
      </c>
      <c r="X841" s="28">
        <f t="shared" si="134"/>
        <v>0</v>
      </c>
      <c r="Y841" s="28">
        <f t="shared" si="134"/>
        <v>0.5154639175257731</v>
      </c>
      <c r="Z841" s="28">
        <f t="shared" si="134"/>
        <v>0.5154639175257731</v>
      </c>
      <c r="AA841" s="28">
        <f t="shared" si="134"/>
        <v>0</v>
      </c>
      <c r="AB841" s="27"/>
      <c r="AC841" s="14">
        <f aca="true" t="shared" si="135" ref="AC841:AC902">SUM(K841:L841,N841:O841,Q841:AA841)</f>
        <v>100.00000000000003</v>
      </c>
      <c r="AD841" s="13"/>
    </row>
    <row r="842" spans="1:30" ht="12.75">
      <c r="A842" s="12" t="s">
        <v>407</v>
      </c>
      <c r="B842" s="12" t="s">
        <v>409</v>
      </c>
      <c r="C842" s="13"/>
      <c r="D842" s="26">
        <f t="shared" si="129"/>
        <v>86.07734806629834</v>
      </c>
      <c r="E842" s="26">
        <f t="shared" si="130"/>
        <v>13.922651933701658</v>
      </c>
      <c r="F842" s="26">
        <f t="shared" si="131"/>
        <v>96.14890885750962</v>
      </c>
      <c r="G842" s="26">
        <f t="shared" si="131"/>
        <v>0.8985879332477535</v>
      </c>
      <c r="H842" s="26">
        <f t="shared" si="131"/>
        <v>2.952503209242619</v>
      </c>
      <c r="I842" s="26"/>
      <c r="J842" s="13"/>
      <c r="K842" s="26">
        <f t="shared" si="132"/>
        <v>29.10547396528705</v>
      </c>
      <c r="L842" s="26">
        <f t="shared" si="132"/>
        <v>15.353805073431241</v>
      </c>
      <c r="M842" s="13"/>
      <c r="N842" s="26">
        <f t="shared" si="133"/>
        <v>38.98531375166889</v>
      </c>
      <c r="O842" s="26">
        <f t="shared" si="133"/>
        <v>2.1361815754339117</v>
      </c>
      <c r="P842" s="13"/>
      <c r="Q842" s="26">
        <f t="shared" si="134"/>
        <v>4.939919893190921</v>
      </c>
      <c r="R842" s="26">
        <f t="shared" si="134"/>
        <v>4.539385847797063</v>
      </c>
      <c r="S842" s="26">
        <f t="shared" si="134"/>
        <v>1.2016021361815754</v>
      </c>
      <c r="T842" s="26">
        <f t="shared" si="134"/>
        <v>0.26702269692923897</v>
      </c>
      <c r="U842" s="26">
        <f t="shared" si="134"/>
        <v>1.6021361815754338</v>
      </c>
      <c r="V842" s="26">
        <f t="shared" si="134"/>
        <v>0.26702269692923897</v>
      </c>
      <c r="W842" s="26">
        <f t="shared" si="134"/>
        <v>0.13351134846461948</v>
      </c>
      <c r="X842" s="26">
        <f t="shared" si="134"/>
        <v>0.8010680907877169</v>
      </c>
      <c r="Y842" s="26">
        <f t="shared" si="134"/>
        <v>0</v>
      </c>
      <c r="Z842" s="26">
        <f t="shared" si="134"/>
        <v>0.40053404539385845</v>
      </c>
      <c r="AA842" s="26">
        <f t="shared" si="134"/>
        <v>0.26702269692923897</v>
      </c>
      <c r="AB842" s="27"/>
      <c r="AC842" s="12">
        <f t="shared" si="135"/>
        <v>100.00000000000003</v>
      </c>
      <c r="AD842" s="13"/>
    </row>
    <row r="843" spans="1:30" ht="12.75">
      <c r="A843" s="14" t="s">
        <v>407</v>
      </c>
      <c r="B843" s="14" t="s">
        <v>410</v>
      </c>
      <c r="C843" s="13"/>
      <c r="D843" s="28">
        <f t="shared" si="129"/>
        <v>84.08531583264971</v>
      </c>
      <c r="E843" s="28">
        <f t="shared" si="130"/>
        <v>15.914684167350288</v>
      </c>
      <c r="F843" s="28">
        <f t="shared" si="131"/>
        <v>95.1219512195122</v>
      </c>
      <c r="G843" s="28">
        <f t="shared" si="131"/>
        <v>1.170731707317073</v>
      </c>
      <c r="H843" s="28">
        <f t="shared" si="131"/>
        <v>3.707317073170732</v>
      </c>
      <c r="I843" s="28"/>
      <c r="J843" s="13"/>
      <c r="K843" s="28">
        <f t="shared" si="132"/>
        <v>36.41025641025641</v>
      </c>
      <c r="L843" s="28">
        <f t="shared" si="132"/>
        <v>18.46153846153846</v>
      </c>
      <c r="M843" s="13"/>
      <c r="N843" s="28">
        <f t="shared" si="133"/>
        <v>28.615384615384617</v>
      </c>
      <c r="O843" s="28">
        <f t="shared" si="133"/>
        <v>3.4871794871794872</v>
      </c>
      <c r="P843" s="13"/>
      <c r="Q843" s="28">
        <f t="shared" si="134"/>
        <v>5.128205128205129</v>
      </c>
      <c r="R843" s="28">
        <f t="shared" si="134"/>
        <v>2.4615384615384617</v>
      </c>
      <c r="S843" s="28">
        <f t="shared" si="134"/>
        <v>2.1538461538461537</v>
      </c>
      <c r="T843" s="28">
        <f t="shared" si="134"/>
        <v>0.3076923076923077</v>
      </c>
      <c r="U843" s="28">
        <f t="shared" si="134"/>
        <v>0.6153846153846154</v>
      </c>
      <c r="V843" s="28">
        <f t="shared" si="134"/>
        <v>0.5128205128205128</v>
      </c>
      <c r="W843" s="28">
        <f t="shared" si="134"/>
        <v>0.41025641025641024</v>
      </c>
      <c r="X843" s="28">
        <f t="shared" si="134"/>
        <v>0.41025641025641024</v>
      </c>
      <c r="Y843" s="28">
        <f t="shared" si="134"/>
        <v>0.5128205128205128</v>
      </c>
      <c r="Z843" s="28">
        <f t="shared" si="134"/>
        <v>0.3076923076923077</v>
      </c>
      <c r="AA843" s="28">
        <f t="shared" si="134"/>
        <v>0.20512820512820512</v>
      </c>
      <c r="AB843" s="27"/>
      <c r="AC843" s="14">
        <f t="shared" si="135"/>
        <v>100</v>
      </c>
      <c r="AD843" s="13"/>
    </row>
    <row r="844" spans="1:30" ht="12.75">
      <c r="A844" s="12" t="s">
        <v>407</v>
      </c>
      <c r="B844" s="12" t="s">
        <v>411</v>
      </c>
      <c r="C844" s="13"/>
      <c r="D844" s="26">
        <f t="shared" si="129"/>
        <v>83.0252618607517</v>
      </c>
      <c r="E844" s="26">
        <f t="shared" si="130"/>
        <v>16.974738139248302</v>
      </c>
      <c r="F844" s="26">
        <f t="shared" si="131"/>
        <v>97.6252319109462</v>
      </c>
      <c r="G844" s="26">
        <f t="shared" si="131"/>
        <v>0.6679035250463822</v>
      </c>
      <c r="H844" s="26">
        <f t="shared" si="131"/>
        <v>1.7068645640074211</v>
      </c>
      <c r="I844" s="26"/>
      <c r="J844" s="13"/>
      <c r="K844" s="26">
        <f t="shared" si="132"/>
        <v>35.72786012922843</v>
      </c>
      <c r="L844" s="26">
        <f t="shared" si="132"/>
        <v>22.348916761687573</v>
      </c>
      <c r="M844" s="13"/>
      <c r="N844" s="26">
        <f t="shared" si="133"/>
        <v>27.32801216267579</v>
      </c>
      <c r="O844" s="26">
        <f t="shared" si="133"/>
        <v>1.7863930064614215</v>
      </c>
      <c r="P844" s="13"/>
      <c r="Q844" s="26">
        <f t="shared" si="134"/>
        <v>3.1546940326871913</v>
      </c>
      <c r="R844" s="26">
        <f t="shared" si="134"/>
        <v>4.028886354998099</v>
      </c>
      <c r="S844" s="26">
        <f t="shared" si="134"/>
        <v>2.1284682630178637</v>
      </c>
      <c r="T844" s="26">
        <f t="shared" si="134"/>
        <v>0.4941087039148613</v>
      </c>
      <c r="U844" s="26">
        <f t="shared" si="134"/>
        <v>0.9502090459901178</v>
      </c>
      <c r="V844" s="26">
        <f t="shared" si="134"/>
        <v>0.34207525655644244</v>
      </c>
      <c r="W844" s="26">
        <f t="shared" si="134"/>
        <v>0.11402508551881414</v>
      </c>
      <c r="X844" s="26">
        <f t="shared" si="134"/>
        <v>0.26605853287723297</v>
      </c>
      <c r="Y844" s="26">
        <f t="shared" si="134"/>
        <v>0.5321170657544659</v>
      </c>
      <c r="Z844" s="26">
        <f t="shared" si="134"/>
        <v>0.4941087039148613</v>
      </c>
      <c r="AA844" s="26">
        <f t="shared" si="134"/>
        <v>0.3040668947168377</v>
      </c>
      <c r="AB844" s="27"/>
      <c r="AC844" s="12">
        <f t="shared" si="135"/>
        <v>100.00000000000001</v>
      </c>
      <c r="AD844" s="13"/>
    </row>
    <row r="845" spans="1:30" ht="12.75">
      <c r="A845" s="14" t="s">
        <v>407</v>
      </c>
      <c r="B845" s="14" t="s">
        <v>412</v>
      </c>
      <c r="C845" s="13"/>
      <c r="D845" s="28">
        <f t="shared" si="129"/>
        <v>86.82065217391305</v>
      </c>
      <c r="E845" s="28">
        <f t="shared" si="130"/>
        <v>13.179347826086953</v>
      </c>
      <c r="F845" s="28">
        <f t="shared" si="131"/>
        <v>98.04381846635368</v>
      </c>
      <c r="G845" s="28">
        <f t="shared" si="131"/>
        <v>0.4694835680751174</v>
      </c>
      <c r="H845" s="28">
        <f t="shared" si="131"/>
        <v>1.486697965571205</v>
      </c>
      <c r="I845" s="28"/>
      <c r="J845" s="13"/>
      <c r="K845" s="28">
        <f t="shared" si="132"/>
        <v>46.767757382282525</v>
      </c>
      <c r="L845" s="28">
        <f t="shared" si="132"/>
        <v>13.32801276935355</v>
      </c>
      <c r="M845" s="13"/>
      <c r="N845" s="28">
        <f t="shared" si="133"/>
        <v>23.703112529928173</v>
      </c>
      <c r="O845" s="28">
        <f t="shared" si="133"/>
        <v>2.9529130087789306</v>
      </c>
      <c r="P845" s="13"/>
      <c r="Q845" s="28">
        <f t="shared" si="134"/>
        <v>3.1125299281723864</v>
      </c>
      <c r="R845" s="28">
        <f t="shared" si="134"/>
        <v>2.633679169992019</v>
      </c>
      <c r="S845" s="28">
        <f t="shared" si="134"/>
        <v>2.633679169992019</v>
      </c>
      <c r="T845" s="28">
        <f t="shared" si="134"/>
        <v>1.2769353551476457</v>
      </c>
      <c r="U845" s="28">
        <f t="shared" si="134"/>
        <v>0.1596169193934557</v>
      </c>
      <c r="V845" s="28">
        <f t="shared" si="134"/>
        <v>0.5586592178770949</v>
      </c>
      <c r="W845" s="28">
        <f t="shared" si="134"/>
        <v>0.6384676775738228</v>
      </c>
      <c r="X845" s="28">
        <f t="shared" si="134"/>
        <v>0.39904229848363926</v>
      </c>
      <c r="Y845" s="28">
        <f t="shared" si="134"/>
        <v>1.1971268954509178</v>
      </c>
      <c r="Z845" s="28">
        <f t="shared" si="134"/>
        <v>0.3192338387869114</v>
      </c>
      <c r="AA845" s="28">
        <f t="shared" si="134"/>
        <v>0.3192338387869114</v>
      </c>
      <c r="AB845" s="27"/>
      <c r="AC845" s="14">
        <f t="shared" si="135"/>
        <v>100.00000000000003</v>
      </c>
      <c r="AD845" s="13"/>
    </row>
    <row r="846" spans="1:30" ht="12.75">
      <c r="A846" s="12" t="s">
        <v>407</v>
      </c>
      <c r="B846" s="12" t="s">
        <v>413</v>
      </c>
      <c r="C846" s="13"/>
      <c r="D846" s="26">
        <f t="shared" si="129"/>
        <v>86.73316708229426</v>
      </c>
      <c r="E846" s="26">
        <f t="shared" si="130"/>
        <v>13.266832917705742</v>
      </c>
      <c r="F846" s="26">
        <f t="shared" si="131"/>
        <v>96.0897067280046</v>
      </c>
      <c r="G846" s="26">
        <f t="shared" si="131"/>
        <v>1.1500862564692351</v>
      </c>
      <c r="H846" s="26">
        <f t="shared" si="131"/>
        <v>2.7602070155261647</v>
      </c>
      <c r="I846" s="26"/>
      <c r="J846" s="13"/>
      <c r="K846" s="26">
        <f t="shared" si="132"/>
        <v>26.391382405745063</v>
      </c>
      <c r="L846" s="26">
        <f t="shared" si="132"/>
        <v>14.661879114302813</v>
      </c>
      <c r="M846" s="13"/>
      <c r="N846" s="26">
        <f t="shared" si="133"/>
        <v>39.497307001795335</v>
      </c>
      <c r="O846" s="26">
        <f t="shared" si="133"/>
        <v>2.7528426092160383</v>
      </c>
      <c r="P846" s="13"/>
      <c r="Q846" s="26">
        <f t="shared" si="134"/>
        <v>4.129263913824057</v>
      </c>
      <c r="R846" s="26">
        <f t="shared" si="134"/>
        <v>5.146618791143029</v>
      </c>
      <c r="S846" s="26">
        <f t="shared" si="134"/>
        <v>2.633153800119689</v>
      </c>
      <c r="T846" s="26">
        <f t="shared" si="134"/>
        <v>0.6582884500299222</v>
      </c>
      <c r="U846" s="26">
        <f t="shared" si="134"/>
        <v>0.8976660682226212</v>
      </c>
      <c r="V846" s="26">
        <f t="shared" si="134"/>
        <v>0.4189108318372232</v>
      </c>
      <c r="W846" s="26">
        <f t="shared" si="134"/>
        <v>0.9575104727707959</v>
      </c>
      <c r="X846" s="26">
        <f t="shared" si="134"/>
        <v>0.47875523638539796</v>
      </c>
      <c r="Y846" s="26">
        <f t="shared" si="134"/>
        <v>0.6582884500299222</v>
      </c>
      <c r="Z846" s="26">
        <f t="shared" si="134"/>
        <v>0.4189108318372232</v>
      </c>
      <c r="AA846" s="26">
        <f t="shared" si="134"/>
        <v>0.2992220227408737</v>
      </c>
      <c r="AB846" s="27"/>
      <c r="AC846" s="12">
        <f t="shared" si="135"/>
        <v>100.00000000000001</v>
      </c>
      <c r="AD846" s="13"/>
    </row>
    <row r="847" spans="1:30" ht="12.75">
      <c r="A847" s="14" t="s">
        <v>407</v>
      </c>
      <c r="B847" s="14" t="s">
        <v>414</v>
      </c>
      <c r="C847" s="13"/>
      <c r="D847" s="28">
        <f t="shared" si="129"/>
        <v>83.73493975903614</v>
      </c>
      <c r="E847" s="28">
        <f t="shared" si="130"/>
        <v>16.265060240963862</v>
      </c>
      <c r="F847" s="28">
        <f t="shared" si="131"/>
        <v>97.12230215827338</v>
      </c>
      <c r="G847" s="28">
        <f t="shared" si="131"/>
        <v>0.47961630695443647</v>
      </c>
      <c r="H847" s="28">
        <f t="shared" si="131"/>
        <v>2.3980815347721824</v>
      </c>
      <c r="I847" s="28"/>
      <c r="J847" s="13"/>
      <c r="K847" s="28">
        <f t="shared" si="132"/>
        <v>34.81481481481482</v>
      </c>
      <c r="L847" s="28">
        <f t="shared" si="132"/>
        <v>26.17283950617284</v>
      </c>
      <c r="M847" s="13"/>
      <c r="N847" s="28">
        <f t="shared" si="133"/>
        <v>19.25925925925926</v>
      </c>
      <c r="O847" s="28">
        <f t="shared" si="133"/>
        <v>3.45679012345679</v>
      </c>
      <c r="P847" s="13"/>
      <c r="Q847" s="28">
        <f t="shared" si="134"/>
        <v>3.950617283950617</v>
      </c>
      <c r="R847" s="28">
        <f t="shared" si="134"/>
        <v>3.2098765432098766</v>
      </c>
      <c r="S847" s="28">
        <f t="shared" si="134"/>
        <v>1.728395061728395</v>
      </c>
      <c r="T847" s="28">
        <f t="shared" si="134"/>
        <v>2.7160493827160495</v>
      </c>
      <c r="U847" s="28">
        <f t="shared" si="134"/>
        <v>0.24691358024691357</v>
      </c>
      <c r="V847" s="28">
        <f t="shared" si="134"/>
        <v>1.4814814814814814</v>
      </c>
      <c r="W847" s="28">
        <f t="shared" si="134"/>
        <v>0</v>
      </c>
      <c r="X847" s="28">
        <f t="shared" si="134"/>
        <v>1.2345679012345678</v>
      </c>
      <c r="Y847" s="28">
        <f t="shared" si="134"/>
        <v>0.9876543209876543</v>
      </c>
      <c r="Z847" s="28">
        <f t="shared" si="134"/>
        <v>0.49382716049382713</v>
      </c>
      <c r="AA847" s="28">
        <f t="shared" si="134"/>
        <v>0.24691358024691357</v>
      </c>
      <c r="AB847" s="27"/>
      <c r="AC847" s="14">
        <f t="shared" si="135"/>
        <v>99.99999999999999</v>
      </c>
      <c r="AD847" s="13"/>
    </row>
    <row r="848" spans="1:30" ht="12.75">
      <c r="A848" s="12" t="s">
        <v>407</v>
      </c>
      <c r="B848" s="12" t="s">
        <v>415</v>
      </c>
      <c r="C848" s="13"/>
      <c r="D848" s="26">
        <f t="shared" si="129"/>
        <v>86.00717580727832</v>
      </c>
      <c r="E848" s="26">
        <f t="shared" si="130"/>
        <v>13.992824192721685</v>
      </c>
      <c r="F848" s="26">
        <f t="shared" si="131"/>
        <v>96.6626936829559</v>
      </c>
      <c r="G848" s="26">
        <f t="shared" si="131"/>
        <v>1.0131108462455305</v>
      </c>
      <c r="H848" s="26">
        <f t="shared" si="131"/>
        <v>2.32419547079857</v>
      </c>
      <c r="I848" s="26"/>
      <c r="J848" s="13"/>
      <c r="K848" s="26">
        <f t="shared" si="132"/>
        <v>40.5055487053021</v>
      </c>
      <c r="L848" s="26">
        <f t="shared" si="132"/>
        <v>17.13933415536375</v>
      </c>
      <c r="M848" s="13"/>
      <c r="N848" s="26">
        <f t="shared" si="133"/>
        <v>25.770653514180026</v>
      </c>
      <c r="O848" s="26">
        <f t="shared" si="133"/>
        <v>3.2059186189889024</v>
      </c>
      <c r="P848" s="13"/>
      <c r="Q848" s="26">
        <f t="shared" si="134"/>
        <v>4.254007398273736</v>
      </c>
      <c r="R848" s="26">
        <f t="shared" si="134"/>
        <v>3.020961775585697</v>
      </c>
      <c r="S848" s="26">
        <f t="shared" si="134"/>
        <v>2.281134401972873</v>
      </c>
      <c r="T848" s="26">
        <f t="shared" si="134"/>
        <v>0.4932182490752158</v>
      </c>
      <c r="U848" s="26">
        <f t="shared" si="134"/>
        <v>0.8631319358816276</v>
      </c>
      <c r="V848" s="26">
        <f t="shared" si="134"/>
        <v>0.3082614056720099</v>
      </c>
      <c r="W848" s="26">
        <f t="shared" si="134"/>
        <v>0</v>
      </c>
      <c r="X848" s="26">
        <f t="shared" si="134"/>
        <v>0.7398273736128237</v>
      </c>
      <c r="Y848" s="26">
        <f t="shared" si="134"/>
        <v>0.4932182490752158</v>
      </c>
      <c r="Z848" s="26">
        <f t="shared" si="134"/>
        <v>0.5548705302096177</v>
      </c>
      <c r="AA848" s="26">
        <f t="shared" si="134"/>
        <v>0.36991368680641185</v>
      </c>
      <c r="AB848" s="27"/>
      <c r="AC848" s="12">
        <f t="shared" si="135"/>
        <v>100.00000000000001</v>
      </c>
      <c r="AD848" s="13"/>
    </row>
    <row r="849" spans="1:30" ht="12.75">
      <c r="A849" s="14" t="s">
        <v>407</v>
      </c>
      <c r="B849" s="14" t="s">
        <v>416</v>
      </c>
      <c r="C849" s="13"/>
      <c r="D849" s="28">
        <f t="shared" si="129"/>
        <v>87.91829639287266</v>
      </c>
      <c r="E849" s="28">
        <f t="shared" si="130"/>
        <v>12.081703607127338</v>
      </c>
      <c r="F849" s="28">
        <f t="shared" si="131"/>
        <v>97.1824023727138</v>
      </c>
      <c r="G849" s="28">
        <f t="shared" si="131"/>
        <v>0.8403361344537815</v>
      </c>
      <c r="H849" s="28">
        <f t="shared" si="131"/>
        <v>1.977261492832427</v>
      </c>
      <c r="I849" s="28"/>
      <c r="J849" s="13"/>
      <c r="K849" s="28">
        <f t="shared" si="132"/>
        <v>36.52085452695829</v>
      </c>
      <c r="L849" s="28">
        <f t="shared" si="132"/>
        <v>17.09053916581892</v>
      </c>
      <c r="M849" s="13"/>
      <c r="N849" s="28">
        <f t="shared" si="133"/>
        <v>27.92472024415056</v>
      </c>
      <c r="O849" s="28">
        <f t="shared" si="133"/>
        <v>4.374364191251272</v>
      </c>
      <c r="P849" s="13"/>
      <c r="Q849" s="28">
        <f t="shared" si="134"/>
        <v>4.526958290946084</v>
      </c>
      <c r="R849" s="28">
        <f t="shared" si="134"/>
        <v>3.153611393692777</v>
      </c>
      <c r="S849" s="28">
        <f t="shared" si="134"/>
        <v>2.8484231943031535</v>
      </c>
      <c r="T849" s="28">
        <f t="shared" si="134"/>
        <v>0.2034587995930824</v>
      </c>
      <c r="U849" s="28">
        <f t="shared" si="134"/>
        <v>0.6103763987792472</v>
      </c>
      <c r="V849" s="28">
        <f t="shared" si="134"/>
        <v>0.4577822990844354</v>
      </c>
      <c r="W849" s="28">
        <f t="shared" si="134"/>
        <v>0.5595116988809766</v>
      </c>
      <c r="X849" s="28">
        <f t="shared" si="134"/>
        <v>0.4069175991861648</v>
      </c>
      <c r="Y849" s="28">
        <f t="shared" si="134"/>
        <v>0.7121057985757884</v>
      </c>
      <c r="Z849" s="28">
        <f t="shared" si="134"/>
        <v>0.4069175991861648</v>
      </c>
      <c r="AA849" s="28">
        <f t="shared" si="134"/>
        <v>0.2034587995930824</v>
      </c>
      <c r="AB849" s="27"/>
      <c r="AC849" s="14">
        <f t="shared" si="135"/>
        <v>100</v>
      </c>
      <c r="AD849" s="13"/>
    </row>
    <row r="850" spans="1:30" ht="12.75">
      <c r="A850" s="12" t="s">
        <v>407</v>
      </c>
      <c r="B850" s="12" t="s">
        <v>417</v>
      </c>
      <c r="C850" s="13"/>
      <c r="D850" s="26">
        <f t="shared" si="129"/>
        <v>84.80112389147423</v>
      </c>
      <c r="E850" s="26">
        <f t="shared" si="130"/>
        <v>15.198876108525766</v>
      </c>
      <c r="F850" s="26">
        <f t="shared" si="131"/>
        <v>96.9144750465935</v>
      </c>
      <c r="G850" s="26">
        <f t="shared" si="131"/>
        <v>0.7247877407330711</v>
      </c>
      <c r="H850" s="26">
        <f t="shared" si="131"/>
        <v>2.360737212673431</v>
      </c>
      <c r="I850" s="26"/>
      <c r="J850" s="13"/>
      <c r="K850" s="26">
        <f t="shared" si="132"/>
        <v>28.557692307692307</v>
      </c>
      <c r="L850" s="26">
        <f t="shared" si="132"/>
        <v>19.903846153846153</v>
      </c>
      <c r="M850" s="13"/>
      <c r="N850" s="26">
        <f t="shared" si="133"/>
        <v>32.873931623931625</v>
      </c>
      <c r="O850" s="26">
        <f t="shared" si="133"/>
        <v>3.1303418803418803</v>
      </c>
      <c r="P850" s="13"/>
      <c r="Q850" s="26">
        <f t="shared" si="134"/>
        <v>4.583333333333333</v>
      </c>
      <c r="R850" s="26">
        <f t="shared" si="134"/>
        <v>2.8311965811965814</v>
      </c>
      <c r="S850" s="26">
        <f t="shared" si="134"/>
        <v>2.1901709401709404</v>
      </c>
      <c r="T850" s="26">
        <f t="shared" si="134"/>
        <v>1.0363247863247864</v>
      </c>
      <c r="U850" s="26">
        <f t="shared" si="134"/>
        <v>1.9871794871794872</v>
      </c>
      <c r="V850" s="26">
        <f t="shared" si="134"/>
        <v>0.49145299145299143</v>
      </c>
      <c r="W850" s="26">
        <f t="shared" si="134"/>
        <v>0.5876068376068376</v>
      </c>
      <c r="X850" s="26">
        <f t="shared" si="134"/>
        <v>0.29914529914529914</v>
      </c>
      <c r="Y850" s="26">
        <f t="shared" si="134"/>
        <v>0.9081196581196581</v>
      </c>
      <c r="Z850" s="26">
        <f t="shared" si="134"/>
        <v>0.405982905982906</v>
      </c>
      <c r="AA850" s="26">
        <f t="shared" si="134"/>
        <v>0.21367521367521367</v>
      </c>
      <c r="AB850" s="27"/>
      <c r="AC850" s="12">
        <f t="shared" si="135"/>
        <v>100</v>
      </c>
      <c r="AD850" s="13"/>
    </row>
    <row r="851" spans="1:30" ht="12.75">
      <c r="A851" s="14" t="s">
        <v>407</v>
      </c>
      <c r="B851" s="14" t="s">
        <v>418</v>
      </c>
      <c r="C851" s="13"/>
      <c r="D851" s="28">
        <f t="shared" si="129"/>
        <v>84.47552447552448</v>
      </c>
      <c r="E851" s="28">
        <f t="shared" si="130"/>
        <v>15.52447552447552</v>
      </c>
      <c r="F851" s="28">
        <f t="shared" si="131"/>
        <v>96.52317880794702</v>
      </c>
      <c r="G851" s="28">
        <f t="shared" si="131"/>
        <v>1.1589403973509933</v>
      </c>
      <c r="H851" s="28">
        <f t="shared" si="131"/>
        <v>2.2350993377483444</v>
      </c>
      <c r="I851" s="28"/>
      <c r="J851" s="13"/>
      <c r="K851" s="28">
        <f t="shared" si="132"/>
        <v>37.39279588336192</v>
      </c>
      <c r="L851" s="28">
        <f t="shared" si="132"/>
        <v>23.32761578044597</v>
      </c>
      <c r="M851" s="13"/>
      <c r="N851" s="28">
        <f t="shared" si="133"/>
        <v>21.955403087478558</v>
      </c>
      <c r="O851" s="28">
        <f t="shared" si="133"/>
        <v>2.830188679245283</v>
      </c>
      <c r="P851" s="13"/>
      <c r="Q851" s="28">
        <f t="shared" si="134"/>
        <v>4.631217838765009</v>
      </c>
      <c r="R851" s="28">
        <f t="shared" si="134"/>
        <v>2.6586620926243567</v>
      </c>
      <c r="S851" s="28">
        <f t="shared" si="134"/>
        <v>2.4013722126929675</v>
      </c>
      <c r="T851" s="28">
        <f t="shared" si="134"/>
        <v>0.17152658662092624</v>
      </c>
      <c r="U851" s="28">
        <f t="shared" si="134"/>
        <v>1.1149228130360205</v>
      </c>
      <c r="V851" s="28">
        <f t="shared" si="134"/>
        <v>0.6003430531732419</v>
      </c>
      <c r="W851" s="28">
        <f t="shared" si="134"/>
        <v>0.34305317324185247</v>
      </c>
      <c r="X851" s="28">
        <f t="shared" si="134"/>
        <v>0.17152658662092624</v>
      </c>
      <c r="Y851" s="28">
        <f t="shared" si="134"/>
        <v>1.5437392795883362</v>
      </c>
      <c r="Z851" s="28">
        <f t="shared" si="134"/>
        <v>0.6003430531732419</v>
      </c>
      <c r="AA851" s="28">
        <f t="shared" si="134"/>
        <v>0.25728987993138935</v>
      </c>
      <c r="AB851" s="27"/>
      <c r="AC851" s="14">
        <f t="shared" si="135"/>
        <v>100.00000000000001</v>
      </c>
      <c r="AD851" s="13"/>
    </row>
    <row r="852" spans="1:30" ht="12.75">
      <c r="A852" s="12" t="s">
        <v>407</v>
      </c>
      <c r="B852" s="12" t="s">
        <v>419</v>
      </c>
      <c r="C852" s="13"/>
      <c r="D852" s="26">
        <f t="shared" si="129"/>
        <v>82.56624825662483</v>
      </c>
      <c r="E852" s="26">
        <f t="shared" si="130"/>
        <v>17.43375174337517</v>
      </c>
      <c r="F852" s="26">
        <f t="shared" si="131"/>
        <v>96.45270270270271</v>
      </c>
      <c r="G852" s="26">
        <f t="shared" si="131"/>
        <v>0.45045045045045046</v>
      </c>
      <c r="H852" s="26">
        <f t="shared" si="131"/>
        <v>3.0968468468468466</v>
      </c>
      <c r="I852" s="26"/>
      <c r="J852" s="13"/>
      <c r="K852" s="26">
        <f t="shared" si="132"/>
        <v>41.33099824868651</v>
      </c>
      <c r="L852" s="26">
        <f t="shared" si="132"/>
        <v>15.35318155283129</v>
      </c>
      <c r="M852" s="13"/>
      <c r="N852" s="26">
        <f t="shared" si="133"/>
        <v>27.72913018096906</v>
      </c>
      <c r="O852" s="26">
        <f t="shared" si="133"/>
        <v>3.269118505545826</v>
      </c>
      <c r="P852" s="13"/>
      <c r="Q852" s="26">
        <f t="shared" si="134"/>
        <v>2.3934617629889083</v>
      </c>
      <c r="R852" s="26">
        <f t="shared" si="134"/>
        <v>3.619381202568593</v>
      </c>
      <c r="S852" s="26">
        <f t="shared" si="134"/>
        <v>2.3934617629889083</v>
      </c>
      <c r="T852" s="26">
        <f t="shared" si="134"/>
        <v>0.11675423234092236</v>
      </c>
      <c r="U852" s="26">
        <f t="shared" si="134"/>
        <v>0.7589025102159953</v>
      </c>
      <c r="V852" s="26">
        <f t="shared" si="134"/>
        <v>0.40863981319322823</v>
      </c>
      <c r="W852" s="26">
        <f t="shared" si="134"/>
        <v>0.3502626970227671</v>
      </c>
      <c r="X852" s="26">
        <f t="shared" si="134"/>
        <v>0.3502626970227671</v>
      </c>
      <c r="Y852" s="26">
        <f t="shared" si="134"/>
        <v>1.1675423234092235</v>
      </c>
      <c r="Z852" s="26">
        <f t="shared" si="134"/>
        <v>0.40863981319322823</v>
      </c>
      <c r="AA852" s="26">
        <f t="shared" si="134"/>
        <v>0.3502626970227671</v>
      </c>
      <c r="AB852" s="27"/>
      <c r="AC852" s="12">
        <f t="shared" si="135"/>
        <v>100</v>
      </c>
      <c r="AD852" s="13"/>
    </row>
    <row r="853" spans="1:30" ht="12.75">
      <c r="A853" s="14" t="s">
        <v>407</v>
      </c>
      <c r="B853" s="14" t="s">
        <v>420</v>
      </c>
      <c r="C853" s="13"/>
      <c r="D853" s="28">
        <f t="shared" si="129"/>
        <v>80.14652014652015</v>
      </c>
      <c r="E853" s="28">
        <f t="shared" si="130"/>
        <v>19.853479853479854</v>
      </c>
      <c r="F853" s="28">
        <f t="shared" si="131"/>
        <v>96.16087751371116</v>
      </c>
      <c r="G853" s="28">
        <f t="shared" si="131"/>
        <v>0.8226691042047533</v>
      </c>
      <c r="H853" s="28">
        <f t="shared" si="131"/>
        <v>3.016453382084095</v>
      </c>
      <c r="I853" s="28"/>
      <c r="J853" s="13"/>
      <c r="K853" s="28">
        <f t="shared" si="132"/>
        <v>36.50190114068441</v>
      </c>
      <c r="L853" s="28">
        <f t="shared" si="132"/>
        <v>24.23954372623574</v>
      </c>
      <c r="M853" s="13"/>
      <c r="N853" s="28">
        <f t="shared" si="133"/>
        <v>21.958174904942965</v>
      </c>
      <c r="O853" s="28">
        <f t="shared" si="133"/>
        <v>3.9923954372623576</v>
      </c>
      <c r="P853" s="13"/>
      <c r="Q853" s="28">
        <f t="shared" si="134"/>
        <v>3.9923954372623576</v>
      </c>
      <c r="R853" s="28">
        <f t="shared" si="134"/>
        <v>2.7566539923954374</v>
      </c>
      <c r="S853" s="28">
        <f t="shared" si="134"/>
        <v>2.1863117870722433</v>
      </c>
      <c r="T853" s="28">
        <f t="shared" si="134"/>
        <v>1.0456273764258555</v>
      </c>
      <c r="U853" s="28">
        <f t="shared" si="134"/>
        <v>0.6653992395437263</v>
      </c>
      <c r="V853" s="28">
        <f t="shared" si="134"/>
        <v>0.4752851711026616</v>
      </c>
      <c r="W853" s="28">
        <f t="shared" si="134"/>
        <v>0.38022813688212925</v>
      </c>
      <c r="X853" s="28">
        <f t="shared" si="134"/>
        <v>0.19011406844106463</v>
      </c>
      <c r="Y853" s="28">
        <f t="shared" si="134"/>
        <v>0.7604562737642585</v>
      </c>
      <c r="Z853" s="28">
        <f t="shared" si="134"/>
        <v>0.6653992395437263</v>
      </c>
      <c r="AA853" s="28">
        <f t="shared" si="134"/>
        <v>0.19011406844106463</v>
      </c>
      <c r="AB853" s="27"/>
      <c r="AC853" s="14">
        <f t="shared" si="135"/>
        <v>100</v>
      </c>
      <c r="AD853" s="13"/>
    </row>
    <row r="854" spans="1:30" ht="12.75">
      <c r="A854" s="18" t="s">
        <v>407</v>
      </c>
      <c r="B854" s="13" t="s">
        <v>421</v>
      </c>
      <c r="C854" s="13"/>
      <c r="D854" s="27">
        <f t="shared" si="129"/>
        <v>85.55003919519206</v>
      </c>
      <c r="E854" s="27">
        <f t="shared" si="130"/>
        <v>14.449960804807944</v>
      </c>
      <c r="F854" s="27">
        <f t="shared" si="131"/>
        <v>95.99877825290164</v>
      </c>
      <c r="G854" s="27">
        <f t="shared" si="131"/>
        <v>0.885766646304215</v>
      </c>
      <c r="H854" s="27">
        <f t="shared" si="131"/>
        <v>3.1154551007941356</v>
      </c>
      <c r="I854" s="27"/>
      <c r="J854" s="13"/>
      <c r="K854" s="27">
        <f t="shared" si="132"/>
        <v>29.04867960547248</v>
      </c>
      <c r="L854" s="27">
        <f t="shared" si="132"/>
        <v>20.967228762328986</v>
      </c>
      <c r="M854" s="13"/>
      <c r="N854" s="27">
        <f t="shared" si="133"/>
        <v>28.380528157811007</v>
      </c>
      <c r="O854" s="27">
        <f t="shared" si="133"/>
        <v>3.372573973910277</v>
      </c>
      <c r="P854" s="13"/>
      <c r="Q854" s="27">
        <f t="shared" si="134"/>
        <v>5.122494432071269</v>
      </c>
      <c r="R854" s="27">
        <f t="shared" si="134"/>
        <v>3.3089405027044227</v>
      </c>
      <c r="S854" s="27">
        <f t="shared" si="134"/>
        <v>2.1317212853961185</v>
      </c>
      <c r="T854" s="27">
        <f t="shared" si="134"/>
        <v>2.3862551702195356</v>
      </c>
      <c r="U854" s="27">
        <f t="shared" si="134"/>
        <v>2.068087814190264</v>
      </c>
      <c r="V854" s="27">
        <f t="shared" si="134"/>
        <v>0.44543429844098</v>
      </c>
      <c r="W854" s="27">
        <f t="shared" si="134"/>
        <v>0.699968183264397</v>
      </c>
      <c r="X854" s="27">
        <f t="shared" si="134"/>
        <v>0.2545338848234171</v>
      </c>
      <c r="Y854" s="27">
        <f t="shared" si="134"/>
        <v>0.7317849188673242</v>
      </c>
      <c r="Z854" s="27">
        <f t="shared" si="134"/>
        <v>0.4772510340439071</v>
      </c>
      <c r="AA854" s="27">
        <f t="shared" si="134"/>
        <v>0.6045179764556157</v>
      </c>
      <c r="AB854" s="27"/>
      <c r="AC854" s="13">
        <f t="shared" si="135"/>
        <v>100</v>
      </c>
      <c r="AD854" s="13"/>
    </row>
    <row r="855" spans="1:30" ht="12.75">
      <c r="A855" s="14" t="s">
        <v>407</v>
      </c>
      <c r="B855" s="14" t="s">
        <v>422</v>
      </c>
      <c r="C855" s="13"/>
      <c r="D855" s="28">
        <f t="shared" si="129"/>
        <v>87.94788273615636</v>
      </c>
      <c r="E855" s="28">
        <f t="shared" si="130"/>
        <v>12.052117263843641</v>
      </c>
      <c r="F855" s="28">
        <f t="shared" si="131"/>
        <v>97.71604938271605</v>
      </c>
      <c r="G855" s="28">
        <f t="shared" si="131"/>
        <v>0.43209876543209874</v>
      </c>
      <c r="H855" s="28">
        <f t="shared" si="131"/>
        <v>1.8518518518518519</v>
      </c>
      <c r="I855" s="28"/>
      <c r="J855" s="13"/>
      <c r="K855" s="28">
        <f t="shared" si="132"/>
        <v>43.20909665192672</v>
      </c>
      <c r="L855" s="28">
        <f t="shared" si="132"/>
        <v>21.85723310170562</v>
      </c>
      <c r="M855" s="13"/>
      <c r="N855" s="28">
        <f t="shared" si="133"/>
        <v>21.036007580543274</v>
      </c>
      <c r="O855" s="28">
        <f t="shared" si="133"/>
        <v>2.653190145293746</v>
      </c>
      <c r="P855" s="13"/>
      <c r="Q855" s="28">
        <f t="shared" si="134"/>
        <v>3.5375868603916616</v>
      </c>
      <c r="R855" s="28">
        <f t="shared" si="134"/>
        <v>2.5268477574226154</v>
      </c>
      <c r="S855" s="28">
        <f t="shared" si="134"/>
        <v>2.0846493998736575</v>
      </c>
      <c r="T855" s="28">
        <f t="shared" si="134"/>
        <v>0.505369551484523</v>
      </c>
      <c r="U855" s="28">
        <f t="shared" si="134"/>
        <v>0.6948831332912192</v>
      </c>
      <c r="V855" s="28">
        <f t="shared" si="134"/>
        <v>0.3158559696778269</v>
      </c>
      <c r="W855" s="28">
        <f t="shared" si="134"/>
        <v>0.2526847757422615</v>
      </c>
      <c r="X855" s="28">
        <f t="shared" si="134"/>
        <v>0.12634238787113075</v>
      </c>
      <c r="Y855" s="28">
        <f t="shared" si="134"/>
        <v>0.7580543272267846</v>
      </c>
      <c r="Z855" s="28">
        <f t="shared" si="134"/>
        <v>0.18951358180669614</v>
      </c>
      <c r="AA855" s="28">
        <f t="shared" si="134"/>
        <v>0.2526847757422615</v>
      </c>
      <c r="AB855" s="27"/>
      <c r="AC855" s="14">
        <f t="shared" si="135"/>
        <v>100</v>
      </c>
      <c r="AD855" s="13"/>
    </row>
    <row r="856" spans="1:30" ht="12.75">
      <c r="A856" s="12" t="s">
        <v>407</v>
      </c>
      <c r="B856" s="12" t="s">
        <v>423</v>
      </c>
      <c r="C856" s="13"/>
      <c r="D856" s="26">
        <f t="shared" si="129"/>
        <v>85.25547445255475</v>
      </c>
      <c r="E856" s="26">
        <f t="shared" si="130"/>
        <v>14.74452554744525</v>
      </c>
      <c r="F856" s="26">
        <f t="shared" si="131"/>
        <v>96.57534246575342</v>
      </c>
      <c r="G856" s="26">
        <f t="shared" si="131"/>
        <v>0.3424657534246575</v>
      </c>
      <c r="H856" s="26">
        <f t="shared" si="131"/>
        <v>3.0821917808219177</v>
      </c>
      <c r="I856" s="26"/>
      <c r="J856" s="13"/>
      <c r="K856" s="26">
        <f t="shared" si="132"/>
        <v>34.04255319148936</v>
      </c>
      <c r="L856" s="26">
        <f t="shared" si="132"/>
        <v>18.26241134751773</v>
      </c>
      <c r="M856" s="13"/>
      <c r="N856" s="26">
        <f t="shared" si="133"/>
        <v>27.659574468085108</v>
      </c>
      <c r="O856" s="26">
        <f t="shared" si="133"/>
        <v>5.141843971631205</v>
      </c>
      <c r="P856" s="13"/>
      <c r="Q856" s="26">
        <f t="shared" si="134"/>
        <v>5.141843971631205</v>
      </c>
      <c r="R856" s="26">
        <f t="shared" si="134"/>
        <v>2.8368794326241136</v>
      </c>
      <c r="S856" s="26">
        <f t="shared" si="134"/>
        <v>1.2411347517730495</v>
      </c>
      <c r="T856" s="26">
        <f t="shared" si="134"/>
        <v>0.7092198581560284</v>
      </c>
      <c r="U856" s="26">
        <f t="shared" si="134"/>
        <v>1.2411347517730495</v>
      </c>
      <c r="V856" s="26">
        <f t="shared" si="134"/>
        <v>1.0638297872340425</v>
      </c>
      <c r="W856" s="26">
        <f t="shared" si="134"/>
        <v>1.4184397163120568</v>
      </c>
      <c r="X856" s="26">
        <f t="shared" si="134"/>
        <v>0</v>
      </c>
      <c r="Y856" s="26">
        <f t="shared" si="134"/>
        <v>0.7092198581560284</v>
      </c>
      <c r="Z856" s="26">
        <f t="shared" si="134"/>
        <v>0.3546099290780142</v>
      </c>
      <c r="AA856" s="26">
        <f t="shared" si="134"/>
        <v>0.1773049645390071</v>
      </c>
      <c r="AB856" s="27"/>
      <c r="AC856" s="12">
        <f t="shared" si="135"/>
        <v>99.99999999999999</v>
      </c>
      <c r="AD856" s="13"/>
    </row>
    <row r="857" spans="1:30" ht="12.75">
      <c r="A857" s="14" t="s">
        <v>407</v>
      </c>
      <c r="B857" s="14" t="s">
        <v>424</v>
      </c>
      <c r="C857" s="13"/>
      <c r="D857" s="28">
        <f t="shared" si="129"/>
        <v>89.75084937712344</v>
      </c>
      <c r="E857" s="28">
        <f t="shared" si="130"/>
        <v>10.249150622876556</v>
      </c>
      <c r="F857" s="28">
        <f aca="true" t="shared" si="136" ref="F857:H872">F401*100/$E401</f>
        <v>95.5205047318612</v>
      </c>
      <c r="G857" s="28">
        <f t="shared" si="136"/>
        <v>1.9558359621451105</v>
      </c>
      <c r="H857" s="28">
        <f t="shared" si="136"/>
        <v>2.5236593059936907</v>
      </c>
      <c r="I857" s="28"/>
      <c r="J857" s="13"/>
      <c r="K857" s="28">
        <f aca="true" t="shared" si="137" ref="K857:L872">K401*100/$AC401</f>
        <v>37.31836195508586</v>
      </c>
      <c r="L857" s="28">
        <f t="shared" si="137"/>
        <v>21.334214002642007</v>
      </c>
      <c r="M857" s="13"/>
      <c r="N857" s="28">
        <f aca="true" t="shared" si="138" ref="N857:O872">N401*100/$AC401</f>
        <v>23.976221928665787</v>
      </c>
      <c r="O857" s="28">
        <f t="shared" si="138"/>
        <v>2.179656538969617</v>
      </c>
      <c r="P857" s="13"/>
      <c r="Q857" s="28">
        <f aca="true" t="shared" si="139" ref="Q857:AA872">Q401*100/$AC401</f>
        <v>5.548216644649934</v>
      </c>
      <c r="R857" s="28">
        <f t="shared" si="139"/>
        <v>3.3025099075297226</v>
      </c>
      <c r="S857" s="28">
        <f t="shared" si="139"/>
        <v>1.453104359313078</v>
      </c>
      <c r="T857" s="28">
        <f t="shared" si="139"/>
        <v>0.19815059445178335</v>
      </c>
      <c r="U857" s="28">
        <f t="shared" si="139"/>
        <v>0.9907529722589168</v>
      </c>
      <c r="V857" s="28">
        <f t="shared" si="139"/>
        <v>0.3963011889035667</v>
      </c>
      <c r="W857" s="28">
        <f t="shared" si="139"/>
        <v>0.33025099075297226</v>
      </c>
      <c r="X857" s="28">
        <f t="shared" si="139"/>
        <v>0.5944517833553501</v>
      </c>
      <c r="Y857" s="28">
        <f t="shared" si="139"/>
        <v>1.7833553500660502</v>
      </c>
      <c r="Z857" s="28">
        <f t="shared" si="139"/>
        <v>0.33025099075297226</v>
      </c>
      <c r="AA857" s="28">
        <f t="shared" si="139"/>
        <v>0.26420079260237783</v>
      </c>
      <c r="AB857" s="27"/>
      <c r="AC857" s="14">
        <f t="shared" si="135"/>
        <v>100</v>
      </c>
      <c r="AD857" s="13"/>
    </row>
    <row r="858" spans="1:30" ht="12.75">
      <c r="A858" s="12" t="s">
        <v>407</v>
      </c>
      <c r="B858" s="12" t="s">
        <v>425</v>
      </c>
      <c r="C858" s="13"/>
      <c r="D858" s="26">
        <f t="shared" si="129"/>
        <v>86.14660390047075</v>
      </c>
      <c r="E858" s="26">
        <f t="shared" si="130"/>
        <v>13.853396099529249</v>
      </c>
      <c r="F858" s="26">
        <f t="shared" si="136"/>
        <v>95.23809523809524</v>
      </c>
      <c r="G858" s="26">
        <f t="shared" si="136"/>
        <v>1.014832162373146</v>
      </c>
      <c r="H858" s="26">
        <f t="shared" si="136"/>
        <v>3.747072599531616</v>
      </c>
      <c r="I858" s="26"/>
      <c r="J858" s="13"/>
      <c r="K858" s="26">
        <f t="shared" si="137"/>
        <v>41.0655737704918</v>
      </c>
      <c r="L858" s="26">
        <f t="shared" si="137"/>
        <v>13.60655737704918</v>
      </c>
      <c r="M858" s="13"/>
      <c r="N858" s="26">
        <f t="shared" si="138"/>
        <v>25.327868852459016</v>
      </c>
      <c r="O858" s="26">
        <f t="shared" si="138"/>
        <v>3.8524590163934427</v>
      </c>
      <c r="P858" s="13"/>
      <c r="Q858" s="26">
        <f t="shared" si="139"/>
        <v>4.918032786885246</v>
      </c>
      <c r="R858" s="26">
        <f t="shared" si="139"/>
        <v>4.426229508196721</v>
      </c>
      <c r="S858" s="26">
        <f t="shared" si="139"/>
        <v>2.459016393442623</v>
      </c>
      <c r="T858" s="26">
        <f t="shared" si="139"/>
        <v>0.32786885245901637</v>
      </c>
      <c r="U858" s="26">
        <f t="shared" si="139"/>
        <v>1.3114754098360655</v>
      </c>
      <c r="V858" s="26">
        <f t="shared" si="139"/>
        <v>0.32786885245901637</v>
      </c>
      <c r="W858" s="26">
        <f t="shared" si="139"/>
        <v>0.5737704918032787</v>
      </c>
      <c r="X858" s="26">
        <f t="shared" si="139"/>
        <v>0.32786885245901637</v>
      </c>
      <c r="Y858" s="26">
        <f t="shared" si="139"/>
        <v>0.6557377049180327</v>
      </c>
      <c r="Z858" s="26">
        <f t="shared" si="139"/>
        <v>0.4098360655737705</v>
      </c>
      <c r="AA858" s="26">
        <f t="shared" si="139"/>
        <v>0.4098360655737705</v>
      </c>
      <c r="AB858" s="27"/>
      <c r="AC858" s="12">
        <f t="shared" si="135"/>
        <v>100.00000000000001</v>
      </c>
      <c r="AD858" s="13"/>
    </row>
    <row r="859" spans="1:30" ht="12.75">
      <c r="A859" s="14" t="s">
        <v>407</v>
      </c>
      <c r="B859" s="14" t="s">
        <v>426</v>
      </c>
      <c r="C859" s="13"/>
      <c r="D859" s="28">
        <f t="shared" si="129"/>
        <v>81.51077394883383</v>
      </c>
      <c r="E859" s="28">
        <f t="shared" si="130"/>
        <v>18.48922605116617</v>
      </c>
      <c r="F859" s="28">
        <f t="shared" si="136"/>
        <v>96.48514851485149</v>
      </c>
      <c r="G859" s="28">
        <f t="shared" si="136"/>
        <v>0.900990099009901</v>
      </c>
      <c r="H859" s="28">
        <f t="shared" si="136"/>
        <v>2.603960396039604</v>
      </c>
      <c r="I859" s="28"/>
      <c r="J859" s="13"/>
      <c r="K859" s="28">
        <f t="shared" si="137"/>
        <v>31.12365315546434</v>
      </c>
      <c r="L859" s="28">
        <f t="shared" si="137"/>
        <v>18.471010774756284</v>
      </c>
      <c r="M859" s="13"/>
      <c r="N859" s="28">
        <f t="shared" si="138"/>
        <v>30.590046177526936</v>
      </c>
      <c r="O859" s="28">
        <f t="shared" si="138"/>
        <v>3.478707029245767</v>
      </c>
      <c r="P859" s="13"/>
      <c r="Q859" s="28">
        <f t="shared" si="139"/>
        <v>5.489994869163674</v>
      </c>
      <c r="R859" s="28">
        <f t="shared" si="139"/>
        <v>3.6839404822986146</v>
      </c>
      <c r="S859" s="28">
        <f t="shared" si="139"/>
        <v>2.3191380194971782</v>
      </c>
      <c r="T859" s="28">
        <f t="shared" si="139"/>
        <v>0.7388404309902514</v>
      </c>
      <c r="U859" s="28">
        <f t="shared" si="139"/>
        <v>1.128783991790662</v>
      </c>
      <c r="V859" s="28">
        <f t="shared" si="139"/>
        <v>0.45151359671626473</v>
      </c>
      <c r="W859" s="28">
        <f t="shared" si="139"/>
        <v>0.5849153412006157</v>
      </c>
      <c r="X859" s="28">
        <f t="shared" si="139"/>
        <v>0.34889687018984095</v>
      </c>
      <c r="Y859" s="28">
        <f t="shared" si="139"/>
        <v>0.8414571575166753</v>
      </c>
      <c r="Z859" s="28">
        <f t="shared" si="139"/>
        <v>0.45151359671626473</v>
      </c>
      <c r="AA859" s="28">
        <f t="shared" si="139"/>
        <v>0.297588506926629</v>
      </c>
      <c r="AB859" s="27"/>
      <c r="AC859" s="14">
        <f t="shared" si="135"/>
        <v>99.99999999999999</v>
      </c>
      <c r="AD859" s="13"/>
    </row>
    <row r="860" spans="1:30" ht="12.75">
      <c r="A860" s="12" t="s">
        <v>407</v>
      </c>
      <c r="B860" s="12" t="s">
        <v>427</v>
      </c>
      <c r="C860" s="13"/>
      <c r="D860" s="26">
        <f t="shared" si="129"/>
        <v>84.7107438016529</v>
      </c>
      <c r="E860" s="26">
        <f t="shared" si="130"/>
        <v>15.289256198347104</v>
      </c>
      <c r="F860" s="26">
        <f t="shared" si="136"/>
        <v>96.26016260162602</v>
      </c>
      <c r="G860" s="26">
        <f t="shared" si="136"/>
        <v>0.8943089430894309</v>
      </c>
      <c r="H860" s="26">
        <f t="shared" si="136"/>
        <v>2.845528455284553</v>
      </c>
      <c r="I860" s="26"/>
      <c r="J860" s="13"/>
      <c r="K860" s="26">
        <f t="shared" si="137"/>
        <v>38.766891891891895</v>
      </c>
      <c r="L860" s="26">
        <f t="shared" si="137"/>
        <v>16.89189189189189</v>
      </c>
      <c r="M860" s="13"/>
      <c r="N860" s="26">
        <f t="shared" si="138"/>
        <v>27.027027027027028</v>
      </c>
      <c r="O860" s="26">
        <f t="shared" si="138"/>
        <v>2.449324324324324</v>
      </c>
      <c r="P860" s="13"/>
      <c r="Q860" s="26">
        <f t="shared" si="139"/>
        <v>3.5472972972972974</v>
      </c>
      <c r="R860" s="26">
        <f t="shared" si="139"/>
        <v>3.2094594594594597</v>
      </c>
      <c r="S860" s="26">
        <f t="shared" si="139"/>
        <v>3.7162162162162162</v>
      </c>
      <c r="T860" s="26">
        <f t="shared" si="139"/>
        <v>0.8445945945945946</v>
      </c>
      <c r="U860" s="26">
        <f t="shared" si="139"/>
        <v>0.9290540540540541</v>
      </c>
      <c r="V860" s="26">
        <f t="shared" si="139"/>
        <v>0.4222972972972973</v>
      </c>
      <c r="W860" s="26">
        <f t="shared" si="139"/>
        <v>0.08445945945945946</v>
      </c>
      <c r="X860" s="26">
        <f t="shared" si="139"/>
        <v>0.33783783783783783</v>
      </c>
      <c r="Y860" s="26">
        <f t="shared" si="139"/>
        <v>0.5067567567567568</v>
      </c>
      <c r="Z860" s="26">
        <f t="shared" si="139"/>
        <v>0.6756756756756757</v>
      </c>
      <c r="AA860" s="26">
        <f t="shared" si="139"/>
        <v>0.5912162162162162</v>
      </c>
      <c r="AB860" s="27"/>
      <c r="AC860" s="12">
        <f t="shared" si="135"/>
        <v>99.99999999999999</v>
      </c>
      <c r="AD860" s="13"/>
    </row>
    <row r="861" spans="1:30" ht="12.75">
      <c r="A861" s="14" t="s">
        <v>407</v>
      </c>
      <c r="B861" s="14" t="s">
        <v>428</v>
      </c>
      <c r="C861" s="13"/>
      <c r="D861" s="28">
        <f t="shared" si="129"/>
        <v>86.5950490425035</v>
      </c>
      <c r="E861" s="28">
        <f t="shared" si="130"/>
        <v>13.404950957496496</v>
      </c>
      <c r="F861" s="28">
        <f t="shared" si="136"/>
        <v>97.51887810140238</v>
      </c>
      <c r="G861" s="28">
        <f t="shared" si="136"/>
        <v>0.6472491909385113</v>
      </c>
      <c r="H861" s="28">
        <f t="shared" si="136"/>
        <v>1.779935275080906</v>
      </c>
      <c r="I861" s="28"/>
      <c r="J861" s="13"/>
      <c r="K861" s="28">
        <f t="shared" si="137"/>
        <v>42.14601769911504</v>
      </c>
      <c r="L861" s="28">
        <f t="shared" si="137"/>
        <v>16.758849557522122</v>
      </c>
      <c r="M861" s="13"/>
      <c r="N861" s="28">
        <f t="shared" si="138"/>
        <v>25.663716814159294</v>
      </c>
      <c r="O861" s="28">
        <f t="shared" si="138"/>
        <v>3.650442477876106</v>
      </c>
      <c r="P861" s="13"/>
      <c r="Q861" s="28">
        <f t="shared" si="139"/>
        <v>4.148230088495575</v>
      </c>
      <c r="R861" s="28">
        <f t="shared" si="139"/>
        <v>2.765486725663717</v>
      </c>
      <c r="S861" s="28">
        <f t="shared" si="139"/>
        <v>1.5486725663716814</v>
      </c>
      <c r="T861" s="28">
        <f t="shared" si="139"/>
        <v>0.6637168141592921</v>
      </c>
      <c r="U861" s="28">
        <f t="shared" si="139"/>
        <v>0.8296460176991151</v>
      </c>
      <c r="V861" s="28">
        <f t="shared" si="139"/>
        <v>0.33185840707964603</v>
      </c>
      <c r="W861" s="28">
        <f t="shared" si="139"/>
        <v>0.22123893805309736</v>
      </c>
      <c r="X861" s="28">
        <f t="shared" si="139"/>
        <v>0.11061946902654868</v>
      </c>
      <c r="Y861" s="28">
        <f t="shared" si="139"/>
        <v>0.6637168141592921</v>
      </c>
      <c r="Z861" s="28">
        <f t="shared" si="139"/>
        <v>0.22123893805309736</v>
      </c>
      <c r="AA861" s="28">
        <f t="shared" si="139"/>
        <v>0.27654867256637167</v>
      </c>
      <c r="AB861" s="27"/>
      <c r="AC861" s="14">
        <f t="shared" si="135"/>
        <v>99.99999999999999</v>
      </c>
      <c r="AD861" s="13"/>
    </row>
    <row r="862" spans="1:30" ht="12.75">
      <c r="A862" s="12" t="s">
        <v>407</v>
      </c>
      <c r="B862" s="12" t="s">
        <v>429</v>
      </c>
      <c r="C862" s="13"/>
      <c r="D862" s="26">
        <f t="shared" si="129"/>
        <v>86.0392967942089</v>
      </c>
      <c r="E862" s="26">
        <f t="shared" si="130"/>
        <v>13.960703205791106</v>
      </c>
      <c r="F862" s="26">
        <f t="shared" si="136"/>
        <v>95.4326923076923</v>
      </c>
      <c r="G862" s="26">
        <f t="shared" si="136"/>
        <v>1.2019230769230769</v>
      </c>
      <c r="H862" s="26">
        <f t="shared" si="136"/>
        <v>3.3653846153846154</v>
      </c>
      <c r="I862" s="26"/>
      <c r="J862" s="13"/>
      <c r="K862" s="26">
        <f t="shared" si="137"/>
        <v>37.78337531486146</v>
      </c>
      <c r="L862" s="26">
        <f t="shared" si="137"/>
        <v>22.418136020151135</v>
      </c>
      <c r="M862" s="13"/>
      <c r="N862" s="26">
        <f t="shared" si="138"/>
        <v>24.181360201511335</v>
      </c>
      <c r="O862" s="26">
        <f t="shared" si="138"/>
        <v>2.0151133501259446</v>
      </c>
      <c r="P862" s="13"/>
      <c r="Q862" s="26">
        <f t="shared" si="139"/>
        <v>3.7783375314861463</v>
      </c>
      <c r="R862" s="26">
        <f t="shared" si="139"/>
        <v>2.770780856423174</v>
      </c>
      <c r="S862" s="26">
        <f t="shared" si="139"/>
        <v>2.2670025188916876</v>
      </c>
      <c r="T862" s="26">
        <f t="shared" si="139"/>
        <v>0.8816120906801007</v>
      </c>
      <c r="U862" s="26">
        <f t="shared" si="139"/>
        <v>0.6297229219143576</v>
      </c>
      <c r="V862" s="26">
        <f t="shared" si="139"/>
        <v>0.5037783375314862</v>
      </c>
      <c r="W862" s="26">
        <f t="shared" si="139"/>
        <v>0.2518891687657431</v>
      </c>
      <c r="X862" s="26">
        <f t="shared" si="139"/>
        <v>0.3778337531486146</v>
      </c>
      <c r="Y862" s="26">
        <f t="shared" si="139"/>
        <v>1.1335012594458438</v>
      </c>
      <c r="Z862" s="26">
        <f t="shared" si="139"/>
        <v>1.0075566750629723</v>
      </c>
      <c r="AA862" s="26">
        <f t="shared" si="139"/>
        <v>0</v>
      </c>
      <c r="AB862" s="27"/>
      <c r="AC862" s="12">
        <f t="shared" si="135"/>
        <v>100.00000000000003</v>
      </c>
      <c r="AD862" s="13"/>
    </row>
    <row r="863" spans="1:30" ht="12.75">
      <c r="A863" s="14" t="s">
        <v>407</v>
      </c>
      <c r="B863" s="14" t="s">
        <v>430</v>
      </c>
      <c r="C863" s="13"/>
      <c r="D863" s="28">
        <f t="shared" si="129"/>
        <v>83.41708542713567</v>
      </c>
      <c r="E863" s="28">
        <f t="shared" si="130"/>
        <v>16.582914572864325</v>
      </c>
      <c r="F863" s="28">
        <f t="shared" si="136"/>
        <v>98.79518072289157</v>
      </c>
      <c r="G863" s="28">
        <f t="shared" si="136"/>
        <v>0</v>
      </c>
      <c r="H863" s="28">
        <f t="shared" si="136"/>
        <v>1.2048192771084338</v>
      </c>
      <c r="I863" s="28"/>
      <c r="J863" s="13"/>
      <c r="K863" s="28">
        <f t="shared" si="137"/>
        <v>45.1219512195122</v>
      </c>
      <c r="L863" s="28">
        <f t="shared" si="137"/>
        <v>27.4390243902439</v>
      </c>
      <c r="M863" s="13"/>
      <c r="N863" s="28">
        <f t="shared" si="138"/>
        <v>11.585365853658537</v>
      </c>
      <c r="O863" s="28">
        <f t="shared" si="138"/>
        <v>2.4390243902439024</v>
      </c>
      <c r="P863" s="13"/>
      <c r="Q863" s="28">
        <f t="shared" si="139"/>
        <v>1.829268292682927</v>
      </c>
      <c r="R863" s="28">
        <f t="shared" si="139"/>
        <v>0.6097560975609756</v>
      </c>
      <c r="S863" s="28">
        <f t="shared" si="139"/>
        <v>1.829268292682927</v>
      </c>
      <c r="T863" s="28">
        <f t="shared" si="139"/>
        <v>7.926829268292683</v>
      </c>
      <c r="U863" s="28">
        <f t="shared" si="139"/>
        <v>0</v>
      </c>
      <c r="V863" s="28">
        <f t="shared" si="139"/>
        <v>0</v>
      </c>
      <c r="W863" s="28">
        <f t="shared" si="139"/>
        <v>0.6097560975609756</v>
      </c>
      <c r="X863" s="28">
        <f t="shared" si="139"/>
        <v>0</v>
      </c>
      <c r="Y863" s="28">
        <f t="shared" si="139"/>
        <v>0.6097560975609756</v>
      </c>
      <c r="Z863" s="28">
        <f t="shared" si="139"/>
        <v>0</v>
      </c>
      <c r="AA863" s="28">
        <f t="shared" si="139"/>
        <v>0</v>
      </c>
      <c r="AB863" s="27"/>
      <c r="AC863" s="14">
        <f t="shared" si="135"/>
        <v>100</v>
      </c>
      <c r="AD863" s="13"/>
    </row>
    <row r="864" spans="1:30" ht="12.75">
      <c r="A864" s="12" t="s">
        <v>407</v>
      </c>
      <c r="B864" s="12" t="s">
        <v>431</v>
      </c>
      <c r="C864" s="13"/>
      <c r="D864" s="26">
        <f t="shared" si="129"/>
        <v>87.35244519392917</v>
      </c>
      <c r="E864" s="26">
        <f t="shared" si="130"/>
        <v>12.64755480607083</v>
      </c>
      <c r="F864" s="26">
        <f t="shared" si="136"/>
        <v>97.58687258687259</v>
      </c>
      <c r="G864" s="26">
        <f t="shared" si="136"/>
        <v>0.3861003861003861</v>
      </c>
      <c r="H864" s="26">
        <f t="shared" si="136"/>
        <v>2.027027027027027</v>
      </c>
      <c r="I864" s="26"/>
      <c r="J864" s="13"/>
      <c r="K864" s="26">
        <f t="shared" si="137"/>
        <v>43.62017804154303</v>
      </c>
      <c r="L864" s="26">
        <f t="shared" si="137"/>
        <v>20.969337289812067</v>
      </c>
      <c r="M864" s="13"/>
      <c r="N864" s="26">
        <f t="shared" si="138"/>
        <v>21.661721068249257</v>
      </c>
      <c r="O864" s="26">
        <f t="shared" si="138"/>
        <v>2.274975272007913</v>
      </c>
      <c r="P864" s="13"/>
      <c r="Q864" s="26">
        <f t="shared" si="139"/>
        <v>1.9782393669634026</v>
      </c>
      <c r="R864" s="26">
        <f t="shared" si="139"/>
        <v>1.6815034619188922</v>
      </c>
      <c r="S864" s="26">
        <f t="shared" si="139"/>
        <v>2.7695351137487636</v>
      </c>
      <c r="T864" s="26">
        <f t="shared" si="139"/>
        <v>0.19782393669634027</v>
      </c>
      <c r="U864" s="26">
        <f t="shared" si="139"/>
        <v>1.1869436201780414</v>
      </c>
      <c r="V864" s="26">
        <f t="shared" si="139"/>
        <v>0.6923837784371909</v>
      </c>
      <c r="W864" s="26">
        <f t="shared" si="139"/>
        <v>0.7912957467853611</v>
      </c>
      <c r="X864" s="26">
        <f t="shared" si="139"/>
        <v>0.09891196834817013</v>
      </c>
      <c r="Y864" s="26">
        <f t="shared" si="139"/>
        <v>0.8902077151335311</v>
      </c>
      <c r="Z864" s="26">
        <f t="shared" si="139"/>
        <v>0.6923837784371909</v>
      </c>
      <c r="AA864" s="26">
        <f t="shared" si="139"/>
        <v>0.49455984174085066</v>
      </c>
      <c r="AB864" s="27"/>
      <c r="AC864" s="12">
        <f t="shared" si="135"/>
        <v>100</v>
      </c>
      <c r="AD864" s="13"/>
    </row>
    <row r="865" spans="1:30" ht="12.75">
      <c r="A865" s="14" t="s">
        <v>407</v>
      </c>
      <c r="B865" s="14" t="s">
        <v>432</v>
      </c>
      <c r="C865" s="13"/>
      <c r="D865" s="28">
        <f t="shared" si="129"/>
        <v>88.02721088435374</v>
      </c>
      <c r="E865" s="28">
        <f t="shared" si="130"/>
        <v>11.972789115646265</v>
      </c>
      <c r="F865" s="28">
        <f t="shared" si="136"/>
        <v>95.82689335394127</v>
      </c>
      <c r="G865" s="28">
        <f t="shared" si="136"/>
        <v>1.3137557959814528</v>
      </c>
      <c r="H865" s="28">
        <f t="shared" si="136"/>
        <v>2.8593508500772797</v>
      </c>
      <c r="I865" s="28"/>
      <c r="J865" s="13"/>
      <c r="K865" s="28">
        <f t="shared" si="137"/>
        <v>42.41935483870968</v>
      </c>
      <c r="L865" s="28">
        <f t="shared" si="137"/>
        <v>18.870967741935484</v>
      </c>
      <c r="M865" s="13"/>
      <c r="N865" s="28">
        <f t="shared" si="138"/>
        <v>24.274193548387096</v>
      </c>
      <c r="O865" s="28">
        <f t="shared" si="138"/>
        <v>3.225806451612903</v>
      </c>
      <c r="P865" s="13"/>
      <c r="Q865" s="28">
        <f t="shared" si="139"/>
        <v>2.5806451612903225</v>
      </c>
      <c r="R865" s="28">
        <f t="shared" si="139"/>
        <v>2.5</v>
      </c>
      <c r="S865" s="28">
        <f t="shared" si="139"/>
        <v>2.0161290322580645</v>
      </c>
      <c r="T865" s="28">
        <f t="shared" si="139"/>
        <v>0.24193548387096775</v>
      </c>
      <c r="U865" s="28">
        <f t="shared" si="139"/>
        <v>1.0483870967741935</v>
      </c>
      <c r="V865" s="28">
        <f t="shared" si="139"/>
        <v>0.6451612903225806</v>
      </c>
      <c r="W865" s="28">
        <f t="shared" si="139"/>
        <v>0.4032258064516129</v>
      </c>
      <c r="X865" s="28">
        <f t="shared" si="139"/>
        <v>0.4838709677419355</v>
      </c>
      <c r="Y865" s="28">
        <f t="shared" si="139"/>
        <v>0.24193548387096775</v>
      </c>
      <c r="Z865" s="28">
        <f t="shared" si="139"/>
        <v>0.7258064516129032</v>
      </c>
      <c r="AA865" s="28">
        <f t="shared" si="139"/>
        <v>0.3225806451612903</v>
      </c>
      <c r="AB865" s="27"/>
      <c r="AC865" s="14">
        <f t="shared" si="135"/>
        <v>99.99999999999997</v>
      </c>
      <c r="AD865" s="13"/>
    </row>
    <row r="866" spans="1:30" ht="12.75">
      <c r="A866" s="12" t="s">
        <v>407</v>
      </c>
      <c r="B866" s="12" t="s">
        <v>433</v>
      </c>
      <c r="C866" s="13"/>
      <c r="D866" s="26">
        <f t="shared" si="129"/>
        <v>86.51414810355207</v>
      </c>
      <c r="E866" s="26">
        <f t="shared" si="130"/>
        <v>13.485851896447926</v>
      </c>
      <c r="F866" s="26">
        <f t="shared" si="136"/>
        <v>95.61586638830897</v>
      </c>
      <c r="G866" s="26">
        <f t="shared" si="136"/>
        <v>1.3221990257480862</v>
      </c>
      <c r="H866" s="26">
        <f t="shared" si="136"/>
        <v>3.0619345859429368</v>
      </c>
      <c r="I866" s="26"/>
      <c r="J866" s="13"/>
      <c r="K866" s="26">
        <f t="shared" si="137"/>
        <v>36.89956331877729</v>
      </c>
      <c r="L866" s="26">
        <f t="shared" si="137"/>
        <v>21.397379912663755</v>
      </c>
      <c r="M866" s="13"/>
      <c r="N866" s="26">
        <f t="shared" si="138"/>
        <v>25.32751091703057</v>
      </c>
      <c r="O866" s="26">
        <f t="shared" si="138"/>
        <v>1.8922852983988354</v>
      </c>
      <c r="P866" s="13"/>
      <c r="Q866" s="26">
        <f t="shared" si="139"/>
        <v>4.2212518195050945</v>
      </c>
      <c r="R866" s="26">
        <f t="shared" si="139"/>
        <v>3.3478893740902476</v>
      </c>
      <c r="S866" s="26">
        <f t="shared" si="139"/>
        <v>2.7656477438136826</v>
      </c>
      <c r="T866" s="26">
        <f t="shared" si="139"/>
        <v>0.727802037845706</v>
      </c>
      <c r="U866" s="26">
        <f t="shared" si="139"/>
        <v>1.091703056768559</v>
      </c>
      <c r="V866" s="26">
        <f t="shared" si="139"/>
        <v>0.5094614264919942</v>
      </c>
      <c r="W866" s="26">
        <f t="shared" si="139"/>
        <v>0.07278020378457059</v>
      </c>
      <c r="X866" s="26">
        <f t="shared" si="139"/>
        <v>0.07278020378457059</v>
      </c>
      <c r="Y866" s="26">
        <f t="shared" si="139"/>
        <v>1.2372634643377</v>
      </c>
      <c r="Z866" s="26">
        <f t="shared" si="139"/>
        <v>0.07278020378457059</v>
      </c>
      <c r="AA866" s="26">
        <f t="shared" si="139"/>
        <v>0.363901018922853</v>
      </c>
      <c r="AB866" s="27"/>
      <c r="AC866" s="12">
        <f t="shared" si="135"/>
        <v>100.00000000000003</v>
      </c>
      <c r="AD866" s="13"/>
    </row>
    <row r="867" spans="1:30" ht="12.75">
      <c r="A867" s="14" t="s">
        <v>407</v>
      </c>
      <c r="B867" s="14" t="s">
        <v>434</v>
      </c>
      <c r="C867" s="13"/>
      <c r="D867" s="28">
        <f t="shared" si="129"/>
        <v>86.57074340527578</v>
      </c>
      <c r="E867" s="28">
        <f t="shared" si="130"/>
        <v>13.429256594724222</v>
      </c>
      <c r="F867" s="28">
        <f t="shared" si="136"/>
        <v>97.64542936288089</v>
      </c>
      <c r="G867" s="28">
        <f t="shared" si="136"/>
        <v>0.2770083102493075</v>
      </c>
      <c r="H867" s="28">
        <f t="shared" si="136"/>
        <v>2.0775623268698062</v>
      </c>
      <c r="I867" s="28"/>
      <c r="J867" s="13"/>
      <c r="K867" s="28">
        <f t="shared" si="137"/>
        <v>38.156028368794324</v>
      </c>
      <c r="L867" s="28">
        <f t="shared" si="137"/>
        <v>20.70921985815603</v>
      </c>
      <c r="M867" s="13"/>
      <c r="N867" s="28">
        <f t="shared" si="138"/>
        <v>25.53191489361702</v>
      </c>
      <c r="O867" s="28">
        <f t="shared" si="138"/>
        <v>3.971631205673759</v>
      </c>
      <c r="P867" s="13"/>
      <c r="Q867" s="28">
        <f t="shared" si="139"/>
        <v>2.127659574468085</v>
      </c>
      <c r="R867" s="28">
        <f t="shared" si="139"/>
        <v>3.6879432624113475</v>
      </c>
      <c r="S867" s="28">
        <f t="shared" si="139"/>
        <v>1.9858156028368794</v>
      </c>
      <c r="T867" s="28">
        <f t="shared" si="139"/>
        <v>0.851063829787234</v>
      </c>
      <c r="U867" s="28">
        <f t="shared" si="139"/>
        <v>0.851063829787234</v>
      </c>
      <c r="V867" s="28">
        <f t="shared" si="139"/>
        <v>0.425531914893617</v>
      </c>
      <c r="W867" s="28">
        <f t="shared" si="139"/>
        <v>0</v>
      </c>
      <c r="X867" s="28">
        <f t="shared" si="139"/>
        <v>0.28368794326241137</v>
      </c>
      <c r="Y867" s="28">
        <f t="shared" si="139"/>
        <v>0.851063829787234</v>
      </c>
      <c r="Z867" s="28">
        <f t="shared" si="139"/>
        <v>0.28368794326241137</v>
      </c>
      <c r="AA867" s="28">
        <f t="shared" si="139"/>
        <v>0.28368794326241137</v>
      </c>
      <c r="AB867" s="27"/>
      <c r="AC867" s="14">
        <f t="shared" si="135"/>
        <v>99.99999999999999</v>
      </c>
      <c r="AD867" s="13"/>
    </row>
    <row r="868" spans="1:30" ht="12.75">
      <c r="A868" s="12" t="s">
        <v>407</v>
      </c>
      <c r="B868" s="12" t="s">
        <v>435</v>
      </c>
      <c r="C868" s="13"/>
      <c r="D868" s="26">
        <f t="shared" si="129"/>
        <v>87.39172281039461</v>
      </c>
      <c r="E868" s="26">
        <f t="shared" si="130"/>
        <v>12.608277189605388</v>
      </c>
      <c r="F868" s="26">
        <f t="shared" si="136"/>
        <v>96.58590308370044</v>
      </c>
      <c r="G868" s="26">
        <f t="shared" si="136"/>
        <v>0.9361233480176211</v>
      </c>
      <c r="H868" s="26">
        <f t="shared" si="136"/>
        <v>2.4779735682819384</v>
      </c>
      <c r="I868" s="26"/>
      <c r="J868" s="13"/>
      <c r="K868" s="26">
        <f t="shared" si="137"/>
        <v>36.259977194982895</v>
      </c>
      <c r="L868" s="26">
        <f t="shared" si="137"/>
        <v>21.721778791334092</v>
      </c>
      <c r="M868" s="13"/>
      <c r="N868" s="26">
        <f t="shared" si="138"/>
        <v>27.02394526795895</v>
      </c>
      <c r="O868" s="26">
        <f t="shared" si="138"/>
        <v>2.508551881413911</v>
      </c>
      <c r="P868" s="13"/>
      <c r="Q868" s="26">
        <f t="shared" si="139"/>
        <v>4.104903078677309</v>
      </c>
      <c r="R868" s="26">
        <f t="shared" si="139"/>
        <v>2.9076396807297606</v>
      </c>
      <c r="S868" s="26">
        <f t="shared" si="139"/>
        <v>2.280501710376283</v>
      </c>
      <c r="T868" s="26">
        <f t="shared" si="139"/>
        <v>0.5131128848346637</v>
      </c>
      <c r="U868" s="26">
        <f t="shared" si="139"/>
        <v>0.6271379703534777</v>
      </c>
      <c r="V868" s="26">
        <f t="shared" si="139"/>
        <v>0.3990877993158495</v>
      </c>
      <c r="W868" s="26">
        <f t="shared" si="139"/>
        <v>0.22805017103762829</v>
      </c>
      <c r="X868" s="26">
        <f t="shared" si="139"/>
        <v>0.17103762827822122</v>
      </c>
      <c r="Y868" s="26">
        <f t="shared" si="139"/>
        <v>0.798175598631699</v>
      </c>
      <c r="Z868" s="26">
        <f t="shared" si="139"/>
        <v>0.34207525655644244</v>
      </c>
      <c r="AA868" s="26">
        <f t="shared" si="139"/>
        <v>0.11402508551881414</v>
      </c>
      <c r="AB868" s="27"/>
      <c r="AC868" s="12">
        <f t="shared" si="135"/>
        <v>100</v>
      </c>
      <c r="AD868" s="13"/>
    </row>
    <row r="869" spans="1:30" ht="12.75">
      <c r="A869" s="14" t="s">
        <v>407</v>
      </c>
      <c r="B869" s="14" t="s">
        <v>436</v>
      </c>
      <c r="C869" s="13"/>
      <c r="D869" s="28">
        <f t="shared" si="129"/>
        <v>85.62962962962963</v>
      </c>
      <c r="E869" s="28">
        <f t="shared" si="130"/>
        <v>14.370370370370367</v>
      </c>
      <c r="F869" s="28">
        <f t="shared" si="136"/>
        <v>97.00115340253748</v>
      </c>
      <c r="G869" s="28">
        <f t="shared" si="136"/>
        <v>0.7497116493656286</v>
      </c>
      <c r="H869" s="28">
        <f t="shared" si="136"/>
        <v>2.2491349480968856</v>
      </c>
      <c r="I869" s="28"/>
      <c r="J869" s="13"/>
      <c r="K869" s="28">
        <f t="shared" si="137"/>
        <v>35.55291319857313</v>
      </c>
      <c r="L869" s="28">
        <f t="shared" si="137"/>
        <v>21.581450653983353</v>
      </c>
      <c r="M869" s="13"/>
      <c r="N869" s="28">
        <f t="shared" si="138"/>
        <v>25.089179548156956</v>
      </c>
      <c r="O869" s="28">
        <f t="shared" si="138"/>
        <v>2.615933412604043</v>
      </c>
      <c r="P869" s="13"/>
      <c r="Q869" s="28">
        <f t="shared" si="139"/>
        <v>7.015457788347206</v>
      </c>
      <c r="R869" s="28">
        <f t="shared" si="139"/>
        <v>1.6646848989298455</v>
      </c>
      <c r="S869" s="28">
        <f t="shared" si="139"/>
        <v>2.080856123662307</v>
      </c>
      <c r="T869" s="28">
        <f t="shared" si="139"/>
        <v>0.6539833531510107</v>
      </c>
      <c r="U869" s="28">
        <f t="shared" si="139"/>
        <v>0.6539833531510107</v>
      </c>
      <c r="V869" s="28">
        <f t="shared" si="139"/>
        <v>0.4756242568370987</v>
      </c>
      <c r="W869" s="28">
        <f t="shared" si="139"/>
        <v>0.535077288941736</v>
      </c>
      <c r="X869" s="28">
        <f t="shared" si="139"/>
        <v>0.178359096313912</v>
      </c>
      <c r="Y869" s="28">
        <f t="shared" si="139"/>
        <v>1.1890606420927468</v>
      </c>
      <c r="Z869" s="28">
        <f t="shared" si="139"/>
        <v>0.4756242568370987</v>
      </c>
      <c r="AA869" s="28">
        <f t="shared" si="139"/>
        <v>0.23781212841854935</v>
      </c>
      <c r="AB869" s="27"/>
      <c r="AC869" s="14">
        <f t="shared" si="135"/>
        <v>99.99999999999997</v>
      </c>
      <c r="AD869" s="13"/>
    </row>
    <row r="870" spans="1:30" ht="12.75">
      <c r="A870" s="12" t="s">
        <v>407</v>
      </c>
      <c r="B870" s="12" t="s">
        <v>437</v>
      </c>
      <c r="C870" s="13"/>
      <c r="D870" s="26">
        <f t="shared" si="129"/>
        <v>86.07414448669202</v>
      </c>
      <c r="E870" s="26">
        <f t="shared" si="130"/>
        <v>13.92585551330798</v>
      </c>
      <c r="F870" s="26">
        <f t="shared" si="136"/>
        <v>96.13473219215903</v>
      </c>
      <c r="G870" s="26">
        <f t="shared" si="136"/>
        <v>1.4356709000552181</v>
      </c>
      <c r="H870" s="26">
        <f t="shared" si="136"/>
        <v>2.4295969077857538</v>
      </c>
      <c r="I870" s="26"/>
      <c r="J870" s="13"/>
      <c r="K870" s="26">
        <f t="shared" si="137"/>
        <v>35.26708788052843</v>
      </c>
      <c r="L870" s="26">
        <f t="shared" si="137"/>
        <v>18.954623779437107</v>
      </c>
      <c r="M870" s="13"/>
      <c r="N870" s="26">
        <f t="shared" si="138"/>
        <v>29.982768523836874</v>
      </c>
      <c r="O870" s="26">
        <f t="shared" si="138"/>
        <v>2.6995979322228605</v>
      </c>
      <c r="P870" s="13"/>
      <c r="Q870" s="26">
        <f t="shared" si="139"/>
        <v>4.7099368179207355</v>
      </c>
      <c r="R870" s="26">
        <f t="shared" si="139"/>
        <v>1.4359563469270533</v>
      </c>
      <c r="S870" s="26">
        <f t="shared" si="139"/>
        <v>2.8719126938541066</v>
      </c>
      <c r="T870" s="26">
        <f t="shared" si="139"/>
        <v>0.402067777139575</v>
      </c>
      <c r="U870" s="26">
        <f t="shared" si="139"/>
        <v>1.1487650775416427</v>
      </c>
      <c r="V870" s="26">
        <f t="shared" si="139"/>
        <v>0.4595060310166571</v>
      </c>
      <c r="W870" s="26">
        <f t="shared" si="139"/>
        <v>0.5743825387708213</v>
      </c>
      <c r="X870" s="26">
        <f t="shared" si="139"/>
        <v>0.1723147616312464</v>
      </c>
      <c r="Y870" s="26">
        <f t="shared" si="139"/>
        <v>0.6892590465249856</v>
      </c>
      <c r="Z870" s="26">
        <f t="shared" si="139"/>
        <v>0.3446295232624928</v>
      </c>
      <c r="AA870" s="26">
        <f t="shared" si="139"/>
        <v>0.2871912693854107</v>
      </c>
      <c r="AB870" s="27"/>
      <c r="AC870" s="12">
        <f t="shared" si="135"/>
        <v>100</v>
      </c>
      <c r="AD870" s="13"/>
    </row>
    <row r="871" spans="1:30" ht="12.75">
      <c r="A871" s="14" t="s">
        <v>407</v>
      </c>
      <c r="B871" s="14" t="s">
        <v>438</v>
      </c>
      <c r="C871" s="13"/>
      <c r="D871" s="28">
        <f t="shared" si="129"/>
        <v>83.65917284638157</v>
      </c>
      <c r="E871" s="28">
        <f t="shared" si="130"/>
        <v>16.340827153618434</v>
      </c>
      <c r="F871" s="28">
        <f t="shared" si="136"/>
        <v>97.60353163758671</v>
      </c>
      <c r="G871" s="28">
        <f t="shared" si="136"/>
        <v>0.5851026557354074</v>
      </c>
      <c r="H871" s="28">
        <f t="shared" si="136"/>
        <v>1.7973512718099642</v>
      </c>
      <c r="I871" s="28"/>
      <c r="J871" s="13"/>
      <c r="K871" s="28">
        <f t="shared" si="137"/>
        <v>33.161030942637666</v>
      </c>
      <c r="L871" s="28">
        <f t="shared" si="137"/>
        <v>17.463565223634145</v>
      </c>
      <c r="M871" s="13"/>
      <c r="N871" s="28">
        <f t="shared" si="138"/>
        <v>32.32105678799627</v>
      </c>
      <c r="O871" s="28">
        <f t="shared" si="138"/>
        <v>3.600402038911623</v>
      </c>
      <c r="P871" s="13"/>
      <c r="Q871" s="28">
        <f t="shared" si="139"/>
        <v>4.433196927274032</v>
      </c>
      <c r="R871" s="28">
        <f t="shared" si="139"/>
        <v>3.040419269150693</v>
      </c>
      <c r="S871" s="28">
        <f t="shared" si="139"/>
        <v>2.290185942996626</v>
      </c>
      <c r="T871" s="28">
        <f t="shared" si="139"/>
        <v>0.7143369947591356</v>
      </c>
      <c r="U871" s="28">
        <f t="shared" si="139"/>
        <v>0.6317754325507933</v>
      </c>
      <c r="V871" s="28">
        <f t="shared" si="139"/>
        <v>0.40562854476272525</v>
      </c>
      <c r="W871" s="28">
        <f t="shared" si="139"/>
        <v>0.5779309354583961</v>
      </c>
      <c r="X871" s="28">
        <f t="shared" si="139"/>
        <v>0.33383588197286235</v>
      </c>
      <c r="Y871" s="28">
        <f t="shared" si="139"/>
        <v>0.4415248761576567</v>
      </c>
      <c r="Z871" s="28">
        <f t="shared" si="139"/>
        <v>0.3697322133677938</v>
      </c>
      <c r="AA871" s="28">
        <f t="shared" si="139"/>
        <v>0.21537798836958863</v>
      </c>
      <c r="AB871" s="27"/>
      <c r="AC871" s="14">
        <f t="shared" si="135"/>
        <v>100.00000000000001</v>
      </c>
      <c r="AD871" s="13"/>
    </row>
    <row r="872" spans="1:30" ht="12.75">
      <c r="A872" s="12" t="s">
        <v>407</v>
      </c>
      <c r="B872" s="12" t="s">
        <v>439</v>
      </c>
      <c r="C872" s="13"/>
      <c r="D872" s="26">
        <f t="shared" si="129"/>
        <v>86.50666666666666</v>
      </c>
      <c r="E872" s="26">
        <f t="shared" si="130"/>
        <v>13.49333333333334</v>
      </c>
      <c r="F872" s="26">
        <f t="shared" si="136"/>
        <v>96.23921085080148</v>
      </c>
      <c r="G872" s="26">
        <f t="shared" si="136"/>
        <v>0.8836826962597616</v>
      </c>
      <c r="H872" s="26">
        <f t="shared" si="136"/>
        <v>2.8360049321824907</v>
      </c>
      <c r="I872" s="26"/>
      <c r="J872" s="13"/>
      <c r="K872" s="26">
        <f t="shared" si="137"/>
        <v>34.27290198590647</v>
      </c>
      <c r="L872" s="26">
        <f t="shared" si="137"/>
        <v>14.734144778987828</v>
      </c>
      <c r="M872" s="13"/>
      <c r="N872" s="26">
        <f t="shared" si="138"/>
        <v>33.76040999359385</v>
      </c>
      <c r="O872" s="26">
        <f t="shared" si="138"/>
        <v>2.7759982916933588</v>
      </c>
      <c r="P872" s="13"/>
      <c r="Q872" s="26">
        <f t="shared" si="139"/>
        <v>4.163997437540038</v>
      </c>
      <c r="R872" s="26">
        <f t="shared" si="139"/>
        <v>3.6728592782404443</v>
      </c>
      <c r="S872" s="26">
        <f t="shared" si="139"/>
        <v>1.7510143070681188</v>
      </c>
      <c r="T872" s="26">
        <f t="shared" si="139"/>
        <v>1.1531069827033953</v>
      </c>
      <c r="U872" s="26">
        <f t="shared" si="139"/>
        <v>1.323937646807602</v>
      </c>
      <c r="V872" s="26">
        <f t="shared" si="139"/>
        <v>0.36301516122143923</v>
      </c>
      <c r="W872" s="26">
        <f t="shared" si="139"/>
        <v>0.29895366218236175</v>
      </c>
      <c r="X872" s="26">
        <f t="shared" si="139"/>
        <v>0.2775998291693359</v>
      </c>
      <c r="Y872" s="26">
        <f t="shared" si="139"/>
        <v>0.7260303224428785</v>
      </c>
      <c r="Z872" s="26">
        <f t="shared" si="139"/>
        <v>0.46978432628656847</v>
      </c>
      <c r="AA872" s="26">
        <f t="shared" si="139"/>
        <v>0.25624599615631005</v>
      </c>
      <c r="AB872" s="27"/>
      <c r="AC872" s="12">
        <f t="shared" si="135"/>
        <v>99.99999999999999</v>
      </c>
      <c r="AD872" s="13"/>
    </row>
    <row r="873" spans="1:30" ht="12.75">
      <c r="A873" s="14" t="s">
        <v>407</v>
      </c>
      <c r="B873" s="14" t="s">
        <v>440</v>
      </c>
      <c r="C873" s="13"/>
      <c r="D873" s="28">
        <f t="shared" si="129"/>
        <v>85.71428571428571</v>
      </c>
      <c r="E873" s="28">
        <f t="shared" si="130"/>
        <v>14.285714285714292</v>
      </c>
      <c r="F873" s="28">
        <f aca="true" t="shared" si="140" ref="F873:H888">F417*100/$E417</f>
        <v>95.23809523809524</v>
      </c>
      <c r="G873" s="28">
        <f t="shared" si="140"/>
        <v>4.761904761904762</v>
      </c>
      <c r="H873" s="28">
        <f t="shared" si="140"/>
        <v>0</v>
      </c>
      <c r="I873" s="28"/>
      <c r="J873" s="13"/>
      <c r="K873" s="28">
        <f aca="true" t="shared" si="141" ref="K873:L888">K417*100/$AC417</f>
        <v>55</v>
      </c>
      <c r="L873" s="28">
        <f t="shared" si="141"/>
        <v>20</v>
      </c>
      <c r="M873" s="13"/>
      <c r="N873" s="28">
        <f aca="true" t="shared" si="142" ref="N873:O888">N417*100/$AC417</f>
        <v>12.5</v>
      </c>
      <c r="O873" s="28">
        <f t="shared" si="142"/>
        <v>0</v>
      </c>
      <c r="P873" s="13"/>
      <c r="Q873" s="28">
        <f aca="true" t="shared" si="143" ref="Q873:AA888">Q417*100/$AC417</f>
        <v>7.5</v>
      </c>
      <c r="R873" s="28">
        <f t="shared" si="143"/>
        <v>0</v>
      </c>
      <c r="S873" s="28">
        <f t="shared" si="143"/>
        <v>2.5</v>
      </c>
      <c r="T873" s="28">
        <f t="shared" si="143"/>
        <v>0</v>
      </c>
      <c r="U873" s="28">
        <f t="shared" si="143"/>
        <v>0</v>
      </c>
      <c r="V873" s="28">
        <f t="shared" si="143"/>
        <v>0</v>
      </c>
      <c r="W873" s="28">
        <f t="shared" si="143"/>
        <v>0</v>
      </c>
      <c r="X873" s="28">
        <f t="shared" si="143"/>
        <v>0</v>
      </c>
      <c r="Y873" s="28">
        <f t="shared" si="143"/>
        <v>0</v>
      </c>
      <c r="Z873" s="28">
        <f t="shared" si="143"/>
        <v>0</v>
      </c>
      <c r="AA873" s="28">
        <f t="shared" si="143"/>
        <v>2.5</v>
      </c>
      <c r="AB873" s="27"/>
      <c r="AC873" s="14">
        <f t="shared" si="135"/>
        <v>100</v>
      </c>
      <c r="AD873" s="13"/>
    </row>
    <row r="874" spans="1:30" ht="12.75">
      <c r="A874" s="12" t="s">
        <v>407</v>
      </c>
      <c r="B874" s="12" t="s">
        <v>441</v>
      </c>
      <c r="C874" s="13"/>
      <c r="D874" s="26">
        <f t="shared" si="129"/>
        <v>87.79174147217235</v>
      </c>
      <c r="E874" s="26">
        <f t="shared" si="130"/>
        <v>12.208258527827653</v>
      </c>
      <c r="F874" s="26">
        <f t="shared" si="140"/>
        <v>97.85276073619632</v>
      </c>
      <c r="G874" s="26">
        <f t="shared" si="140"/>
        <v>0.8179959100204499</v>
      </c>
      <c r="H874" s="26">
        <f t="shared" si="140"/>
        <v>1.329243353783231</v>
      </c>
      <c r="I874" s="26"/>
      <c r="J874" s="13"/>
      <c r="K874" s="26">
        <f t="shared" si="141"/>
        <v>33.646812957157785</v>
      </c>
      <c r="L874" s="26">
        <f t="shared" si="141"/>
        <v>20.271682340647857</v>
      </c>
      <c r="M874" s="13"/>
      <c r="N874" s="26">
        <f t="shared" si="142"/>
        <v>25.914315569487982</v>
      </c>
      <c r="O874" s="26">
        <f t="shared" si="142"/>
        <v>2.8213166144200628</v>
      </c>
      <c r="P874" s="13"/>
      <c r="Q874" s="26">
        <f t="shared" si="143"/>
        <v>5.2246603970741905</v>
      </c>
      <c r="R874" s="26">
        <f t="shared" si="143"/>
        <v>6.792058516196447</v>
      </c>
      <c r="S874" s="26">
        <f t="shared" si="143"/>
        <v>1.567398119122257</v>
      </c>
      <c r="T874" s="26">
        <f t="shared" si="143"/>
        <v>0.31347962382445144</v>
      </c>
      <c r="U874" s="26">
        <f t="shared" si="143"/>
        <v>1.044932079414838</v>
      </c>
      <c r="V874" s="26">
        <f t="shared" si="143"/>
        <v>0.4179728317659352</v>
      </c>
      <c r="W874" s="26">
        <f t="shared" si="143"/>
        <v>0.4179728317659352</v>
      </c>
      <c r="X874" s="26">
        <f t="shared" si="143"/>
        <v>0.2089864158829676</v>
      </c>
      <c r="Y874" s="26">
        <f t="shared" si="143"/>
        <v>0.7314524555903866</v>
      </c>
      <c r="Z874" s="26">
        <f t="shared" si="143"/>
        <v>0.31347962382445144</v>
      </c>
      <c r="AA874" s="26">
        <f t="shared" si="143"/>
        <v>0.31347962382445144</v>
      </c>
      <c r="AB874" s="27"/>
      <c r="AC874" s="12">
        <f t="shared" si="135"/>
        <v>99.99999999999999</v>
      </c>
      <c r="AD874" s="13"/>
    </row>
    <row r="875" spans="1:30" ht="12.75">
      <c r="A875" s="14" t="s">
        <v>407</v>
      </c>
      <c r="B875" s="14" t="s">
        <v>442</v>
      </c>
      <c r="C875" s="13"/>
      <c r="D875" s="28">
        <f t="shared" si="129"/>
        <v>83.72093023255815</v>
      </c>
      <c r="E875" s="28">
        <f t="shared" si="130"/>
        <v>16.279069767441854</v>
      </c>
      <c r="F875" s="28">
        <f t="shared" si="140"/>
        <v>96.63978494623656</v>
      </c>
      <c r="G875" s="28">
        <f t="shared" si="140"/>
        <v>1.075268817204301</v>
      </c>
      <c r="H875" s="28">
        <f t="shared" si="140"/>
        <v>2.28494623655914</v>
      </c>
      <c r="I875" s="28"/>
      <c r="J875" s="13"/>
      <c r="K875" s="28">
        <f t="shared" si="141"/>
        <v>28.465461288827075</v>
      </c>
      <c r="L875" s="28">
        <f t="shared" si="141"/>
        <v>22.57765414928141</v>
      </c>
      <c r="M875" s="13"/>
      <c r="N875" s="28">
        <f t="shared" si="142"/>
        <v>28.97542883634678</v>
      </c>
      <c r="O875" s="28">
        <f t="shared" si="142"/>
        <v>2.5961984237366713</v>
      </c>
      <c r="P875" s="13"/>
      <c r="Q875" s="28">
        <f t="shared" si="143"/>
        <v>5.656003708854891</v>
      </c>
      <c r="R875" s="28">
        <f t="shared" si="143"/>
        <v>2.457116365322207</v>
      </c>
      <c r="S875" s="28">
        <f t="shared" si="143"/>
        <v>3.384330088085304</v>
      </c>
      <c r="T875" s="28">
        <f t="shared" si="143"/>
        <v>1.2517385257301807</v>
      </c>
      <c r="U875" s="28">
        <f t="shared" si="143"/>
        <v>1.2980992118683357</v>
      </c>
      <c r="V875" s="28">
        <f t="shared" si="143"/>
        <v>1.1590171534538711</v>
      </c>
      <c r="W875" s="28">
        <f t="shared" si="143"/>
        <v>0.13908205841446453</v>
      </c>
      <c r="X875" s="28">
        <f t="shared" si="143"/>
        <v>0.23180343069077422</v>
      </c>
      <c r="Y875" s="28">
        <f t="shared" si="143"/>
        <v>1.1590171534538711</v>
      </c>
      <c r="Z875" s="28">
        <f t="shared" si="143"/>
        <v>0.3708854891052388</v>
      </c>
      <c r="AA875" s="28">
        <f t="shared" si="143"/>
        <v>0.27816411682892905</v>
      </c>
      <c r="AB875" s="27"/>
      <c r="AC875" s="14">
        <f t="shared" si="135"/>
        <v>100</v>
      </c>
      <c r="AD875" s="13"/>
    </row>
    <row r="876" spans="1:30" ht="12.75">
      <c r="A876" s="12" t="s">
        <v>407</v>
      </c>
      <c r="B876" s="12" t="s">
        <v>443</v>
      </c>
      <c r="C876" s="13"/>
      <c r="D876" s="26">
        <f t="shared" si="129"/>
        <v>86.19718309859155</v>
      </c>
      <c r="E876" s="26">
        <f t="shared" si="130"/>
        <v>13.802816901408448</v>
      </c>
      <c r="F876" s="26">
        <f t="shared" si="140"/>
        <v>96.07843137254902</v>
      </c>
      <c r="G876" s="26">
        <f t="shared" si="140"/>
        <v>0.8714596949891068</v>
      </c>
      <c r="H876" s="26">
        <f t="shared" si="140"/>
        <v>3.0501089324618738</v>
      </c>
      <c r="I876" s="26"/>
      <c r="J876" s="13"/>
      <c r="K876" s="26">
        <f t="shared" si="141"/>
        <v>39.229024943310655</v>
      </c>
      <c r="L876" s="26">
        <f t="shared" si="141"/>
        <v>19.614512471655328</v>
      </c>
      <c r="M876" s="13"/>
      <c r="N876" s="26">
        <f t="shared" si="142"/>
        <v>26.077097505668934</v>
      </c>
      <c r="O876" s="26">
        <f t="shared" si="142"/>
        <v>3.061224489795918</v>
      </c>
      <c r="P876" s="13"/>
      <c r="Q876" s="26">
        <f t="shared" si="143"/>
        <v>3.741496598639456</v>
      </c>
      <c r="R876" s="26">
        <f t="shared" si="143"/>
        <v>1.927437641723356</v>
      </c>
      <c r="S876" s="26">
        <f t="shared" si="143"/>
        <v>2.494331065759637</v>
      </c>
      <c r="T876" s="26">
        <f t="shared" si="143"/>
        <v>0.5668934240362812</v>
      </c>
      <c r="U876" s="26">
        <f t="shared" si="143"/>
        <v>0.7936507936507936</v>
      </c>
      <c r="V876" s="26">
        <f t="shared" si="143"/>
        <v>0.22675736961451248</v>
      </c>
      <c r="W876" s="26">
        <f t="shared" si="143"/>
        <v>0.7936507936507936</v>
      </c>
      <c r="X876" s="26">
        <f t="shared" si="143"/>
        <v>0.3401360544217687</v>
      </c>
      <c r="Y876" s="26">
        <f t="shared" si="143"/>
        <v>1.0204081632653061</v>
      </c>
      <c r="Z876" s="26">
        <f t="shared" si="143"/>
        <v>0.11337868480725624</v>
      </c>
      <c r="AA876" s="26">
        <f t="shared" si="143"/>
        <v>0</v>
      </c>
      <c r="AB876" s="27"/>
      <c r="AC876" s="12">
        <f t="shared" si="135"/>
        <v>100</v>
      </c>
      <c r="AD876" s="13"/>
    </row>
    <row r="877" spans="1:30" ht="12.75">
      <c r="A877" s="14" t="s">
        <v>407</v>
      </c>
      <c r="B877" s="14" t="s">
        <v>444</v>
      </c>
      <c r="C877" s="13"/>
      <c r="D877" s="28">
        <f t="shared" si="129"/>
        <v>84.34065934065934</v>
      </c>
      <c r="E877" s="28">
        <f t="shared" si="130"/>
        <v>15.659340659340657</v>
      </c>
      <c r="F877" s="28">
        <f t="shared" si="140"/>
        <v>96.37622149837134</v>
      </c>
      <c r="G877" s="28">
        <f t="shared" si="140"/>
        <v>0.9364820846905537</v>
      </c>
      <c r="H877" s="28">
        <f t="shared" si="140"/>
        <v>2.6872964169381106</v>
      </c>
      <c r="I877" s="28"/>
      <c r="J877" s="13"/>
      <c r="K877" s="28">
        <f t="shared" si="141"/>
        <v>41.40261934938741</v>
      </c>
      <c r="L877" s="28">
        <f t="shared" si="141"/>
        <v>18.969159273341784</v>
      </c>
      <c r="M877" s="13"/>
      <c r="N877" s="28">
        <f t="shared" si="142"/>
        <v>23.32065906210393</v>
      </c>
      <c r="O877" s="28">
        <f t="shared" si="142"/>
        <v>2.1123785382340516</v>
      </c>
      <c r="P877" s="13"/>
      <c r="Q877" s="28">
        <f t="shared" si="143"/>
        <v>4.562737642585551</v>
      </c>
      <c r="R877" s="28">
        <f t="shared" si="143"/>
        <v>2.661596958174905</v>
      </c>
      <c r="S877" s="28">
        <f t="shared" si="143"/>
        <v>2.788339670468948</v>
      </c>
      <c r="T877" s="28">
        <f t="shared" si="143"/>
        <v>0.46472327841149136</v>
      </c>
      <c r="U877" s="28">
        <f t="shared" si="143"/>
        <v>1.0139416983523448</v>
      </c>
      <c r="V877" s="28">
        <f t="shared" si="143"/>
        <v>0.5069708491761724</v>
      </c>
      <c r="W877" s="28">
        <f t="shared" si="143"/>
        <v>0.5914659907055344</v>
      </c>
      <c r="X877" s="28">
        <f t="shared" si="143"/>
        <v>0.2534854245880862</v>
      </c>
      <c r="Y877" s="28">
        <f t="shared" si="143"/>
        <v>0.6759611322348965</v>
      </c>
      <c r="Z877" s="28">
        <f t="shared" si="143"/>
        <v>0.4224757076468103</v>
      </c>
      <c r="AA877" s="28">
        <f t="shared" si="143"/>
        <v>0.2534854245880862</v>
      </c>
      <c r="AB877" s="27"/>
      <c r="AC877" s="14">
        <f t="shared" si="135"/>
        <v>100.00000000000001</v>
      </c>
      <c r="AD877" s="13"/>
    </row>
    <row r="878" spans="1:30" ht="12.75">
      <c r="A878" s="12" t="s">
        <v>407</v>
      </c>
      <c r="B878" s="12" t="s">
        <v>445</v>
      </c>
      <c r="C878" s="13"/>
      <c r="D878" s="26">
        <f t="shared" si="129"/>
        <v>83.87096774193549</v>
      </c>
      <c r="E878" s="26">
        <f t="shared" si="130"/>
        <v>16.129032258064512</v>
      </c>
      <c r="F878" s="26">
        <f t="shared" si="140"/>
        <v>93.26923076923077</v>
      </c>
      <c r="G878" s="26">
        <f t="shared" si="140"/>
        <v>3.5256410256410255</v>
      </c>
      <c r="H878" s="26">
        <f t="shared" si="140"/>
        <v>3.2051282051282053</v>
      </c>
      <c r="I878" s="26"/>
      <c r="J878" s="13"/>
      <c r="K878" s="26">
        <f t="shared" si="141"/>
        <v>38.144329896907216</v>
      </c>
      <c r="L878" s="26">
        <f t="shared" si="141"/>
        <v>27.147766323024054</v>
      </c>
      <c r="M878" s="13"/>
      <c r="N878" s="26">
        <f t="shared" si="142"/>
        <v>18.213058419243985</v>
      </c>
      <c r="O878" s="26">
        <f t="shared" si="142"/>
        <v>3.7800687285223367</v>
      </c>
      <c r="P878" s="13"/>
      <c r="Q878" s="26">
        <f t="shared" si="143"/>
        <v>2.0618556701030926</v>
      </c>
      <c r="R878" s="26">
        <f t="shared" si="143"/>
        <v>4.810996563573883</v>
      </c>
      <c r="S878" s="26">
        <f t="shared" si="143"/>
        <v>1.3745704467353952</v>
      </c>
      <c r="T878" s="26">
        <f t="shared" si="143"/>
        <v>1.3745704467353952</v>
      </c>
      <c r="U878" s="26">
        <f t="shared" si="143"/>
        <v>0.6872852233676976</v>
      </c>
      <c r="V878" s="26">
        <f t="shared" si="143"/>
        <v>0.3436426116838488</v>
      </c>
      <c r="W878" s="26">
        <f t="shared" si="143"/>
        <v>0.3436426116838488</v>
      </c>
      <c r="X878" s="26">
        <f t="shared" si="143"/>
        <v>0.3436426116838488</v>
      </c>
      <c r="Y878" s="26">
        <f t="shared" si="143"/>
        <v>0.6872852233676976</v>
      </c>
      <c r="Z878" s="26">
        <f t="shared" si="143"/>
        <v>0.6872852233676976</v>
      </c>
      <c r="AA878" s="26">
        <f t="shared" si="143"/>
        <v>0</v>
      </c>
      <c r="AB878" s="27"/>
      <c r="AC878" s="12">
        <f t="shared" si="135"/>
        <v>99.99999999999997</v>
      </c>
      <c r="AD878" s="13"/>
    </row>
    <row r="879" spans="1:30" ht="12.75">
      <c r="A879" s="14" t="s">
        <v>407</v>
      </c>
      <c r="B879" s="14" t="s">
        <v>446</v>
      </c>
      <c r="C879" s="13"/>
      <c r="D879" s="28">
        <f t="shared" si="129"/>
        <v>87.44551002615519</v>
      </c>
      <c r="E879" s="28">
        <f t="shared" si="130"/>
        <v>12.55448997384481</v>
      </c>
      <c r="F879" s="28">
        <f t="shared" si="140"/>
        <v>95.71286141575274</v>
      </c>
      <c r="G879" s="28">
        <f t="shared" si="140"/>
        <v>0.9970089730807578</v>
      </c>
      <c r="H879" s="28">
        <f t="shared" si="140"/>
        <v>3.2901296111665004</v>
      </c>
      <c r="I879" s="28"/>
      <c r="J879" s="13"/>
      <c r="K879" s="28">
        <f t="shared" si="141"/>
        <v>40.9375</v>
      </c>
      <c r="L879" s="28">
        <f t="shared" si="141"/>
        <v>17.8125</v>
      </c>
      <c r="M879" s="13"/>
      <c r="N879" s="28">
        <f t="shared" si="142"/>
        <v>25.208333333333332</v>
      </c>
      <c r="O879" s="28">
        <f t="shared" si="142"/>
        <v>4.0625</v>
      </c>
      <c r="P879" s="13"/>
      <c r="Q879" s="28">
        <f t="shared" si="143"/>
        <v>2.8125</v>
      </c>
      <c r="R879" s="28">
        <f t="shared" si="143"/>
        <v>3.125</v>
      </c>
      <c r="S879" s="28">
        <f t="shared" si="143"/>
        <v>2.6041666666666665</v>
      </c>
      <c r="T879" s="28">
        <f t="shared" si="143"/>
        <v>0.5208333333333334</v>
      </c>
      <c r="U879" s="28">
        <f t="shared" si="143"/>
        <v>0.7291666666666666</v>
      </c>
      <c r="V879" s="28">
        <f t="shared" si="143"/>
        <v>0.9375</v>
      </c>
      <c r="W879" s="28">
        <f t="shared" si="143"/>
        <v>0.20833333333333334</v>
      </c>
      <c r="X879" s="28">
        <f t="shared" si="143"/>
        <v>0.4166666666666667</v>
      </c>
      <c r="Y879" s="28">
        <f t="shared" si="143"/>
        <v>0.3125</v>
      </c>
      <c r="Z879" s="28">
        <f t="shared" si="143"/>
        <v>0.10416666666666667</v>
      </c>
      <c r="AA879" s="28">
        <f t="shared" si="143"/>
        <v>0.20833333333333334</v>
      </c>
      <c r="AB879" s="27"/>
      <c r="AC879" s="14">
        <f t="shared" si="135"/>
        <v>100</v>
      </c>
      <c r="AD879" s="13"/>
    </row>
    <row r="880" spans="1:30" ht="12.75">
      <c r="A880" s="12" t="s">
        <v>407</v>
      </c>
      <c r="B880" s="12" t="s">
        <v>447</v>
      </c>
      <c r="C880" s="13"/>
      <c r="D880" s="26">
        <f t="shared" si="129"/>
        <v>89.19247115968427</v>
      </c>
      <c r="E880" s="26">
        <f t="shared" si="130"/>
        <v>10.807528840315726</v>
      </c>
      <c r="F880" s="26">
        <f t="shared" si="140"/>
        <v>96.73247106875425</v>
      </c>
      <c r="G880" s="26">
        <f t="shared" si="140"/>
        <v>0.8168822328114363</v>
      </c>
      <c r="H880" s="26">
        <f t="shared" si="140"/>
        <v>2.450646698434309</v>
      </c>
      <c r="I880" s="26"/>
      <c r="J880" s="13"/>
      <c r="K880" s="26">
        <f t="shared" si="141"/>
        <v>30.40112596762843</v>
      </c>
      <c r="L880" s="26">
        <f t="shared" si="141"/>
        <v>21.534130893736805</v>
      </c>
      <c r="M880" s="13"/>
      <c r="N880" s="26">
        <f t="shared" si="142"/>
        <v>30.11963406052076</v>
      </c>
      <c r="O880" s="26">
        <f t="shared" si="142"/>
        <v>4.363124560168895</v>
      </c>
      <c r="P880" s="13"/>
      <c r="Q880" s="26">
        <f t="shared" si="143"/>
        <v>4.292751583391977</v>
      </c>
      <c r="R880" s="26">
        <f t="shared" si="143"/>
        <v>3.0260380014074597</v>
      </c>
      <c r="S880" s="26">
        <f t="shared" si="143"/>
        <v>2.533427163969036</v>
      </c>
      <c r="T880" s="26">
        <f t="shared" si="143"/>
        <v>0.28149190710767064</v>
      </c>
      <c r="U880" s="26">
        <f t="shared" si="143"/>
        <v>0.7741027445460943</v>
      </c>
      <c r="V880" s="26">
        <f t="shared" si="143"/>
        <v>0.3518648838845883</v>
      </c>
      <c r="W880" s="26">
        <f t="shared" si="143"/>
        <v>0.49261083743842365</v>
      </c>
      <c r="X880" s="26">
        <f t="shared" si="143"/>
        <v>0.07037297677691766</v>
      </c>
      <c r="Y880" s="26">
        <f t="shared" si="143"/>
        <v>0.7037297677691766</v>
      </c>
      <c r="Z880" s="26">
        <f t="shared" si="143"/>
        <v>0.5629838142153413</v>
      </c>
      <c r="AA880" s="26">
        <f t="shared" si="143"/>
        <v>0.49261083743842365</v>
      </c>
      <c r="AB880" s="27"/>
      <c r="AC880" s="12">
        <f t="shared" si="135"/>
        <v>100</v>
      </c>
      <c r="AD880" s="13"/>
    </row>
    <row r="881" spans="1:30" ht="12.75">
      <c r="A881" s="14" t="s">
        <v>407</v>
      </c>
      <c r="B881" s="14" t="s">
        <v>448</v>
      </c>
      <c r="C881" s="13"/>
      <c r="D881" s="28">
        <f t="shared" si="129"/>
        <v>85.77386468952734</v>
      </c>
      <c r="E881" s="28">
        <f t="shared" si="130"/>
        <v>14.226135310472657</v>
      </c>
      <c r="F881" s="28">
        <f t="shared" si="140"/>
        <v>96.75850891410049</v>
      </c>
      <c r="G881" s="28">
        <f t="shared" si="140"/>
        <v>0.6212857914640735</v>
      </c>
      <c r="H881" s="28">
        <f t="shared" si="140"/>
        <v>2.6202052944354404</v>
      </c>
      <c r="I881" s="28"/>
      <c r="J881" s="13"/>
      <c r="K881" s="28">
        <f t="shared" si="141"/>
        <v>35.79006141820212</v>
      </c>
      <c r="L881" s="28">
        <f t="shared" si="141"/>
        <v>18.53713009491904</v>
      </c>
      <c r="M881" s="13"/>
      <c r="N881" s="28">
        <f t="shared" si="142"/>
        <v>29.45281965382468</v>
      </c>
      <c r="O881" s="28">
        <f t="shared" si="142"/>
        <v>3.2663316582914574</v>
      </c>
      <c r="P881" s="13"/>
      <c r="Q881" s="28">
        <f t="shared" si="143"/>
        <v>3.3221663874930205</v>
      </c>
      <c r="R881" s="28">
        <f t="shared" si="143"/>
        <v>3.5175879396984926</v>
      </c>
      <c r="S881" s="28">
        <f t="shared" si="143"/>
        <v>2.0100502512562812</v>
      </c>
      <c r="T881" s="28">
        <f t="shared" si="143"/>
        <v>0.5304299274148521</v>
      </c>
      <c r="U881" s="28">
        <f t="shared" si="143"/>
        <v>0.8654383026242323</v>
      </c>
      <c r="V881" s="28">
        <f t="shared" si="143"/>
        <v>0.44667783361250696</v>
      </c>
      <c r="W881" s="28">
        <f t="shared" si="143"/>
        <v>0.22333891680625348</v>
      </c>
      <c r="X881" s="28">
        <f t="shared" si="143"/>
        <v>0.4187604690117253</v>
      </c>
      <c r="Y881" s="28">
        <f t="shared" si="143"/>
        <v>0.6979341150195422</v>
      </c>
      <c r="Z881" s="28">
        <f t="shared" si="143"/>
        <v>0.6700167504187605</v>
      </c>
      <c r="AA881" s="28">
        <f t="shared" si="143"/>
        <v>0.25125628140703515</v>
      </c>
      <c r="AB881" s="27"/>
      <c r="AC881" s="14">
        <f t="shared" si="135"/>
        <v>100.00000000000001</v>
      </c>
      <c r="AD881" s="13"/>
    </row>
    <row r="882" spans="1:30" ht="12.75">
      <c r="A882" s="12" t="s">
        <v>407</v>
      </c>
      <c r="B882" s="12" t="s">
        <v>449</v>
      </c>
      <c r="C882" s="13"/>
      <c r="D882" s="26">
        <f t="shared" si="129"/>
        <v>84.86180904522612</v>
      </c>
      <c r="E882" s="26">
        <f t="shared" si="130"/>
        <v>15.138190954773876</v>
      </c>
      <c r="F882" s="26">
        <f t="shared" si="140"/>
        <v>96.00296076980015</v>
      </c>
      <c r="G882" s="26">
        <f t="shared" si="140"/>
        <v>0.8882309400444115</v>
      </c>
      <c r="H882" s="26">
        <f t="shared" si="140"/>
        <v>3.1088082901554404</v>
      </c>
      <c r="I882" s="26"/>
      <c r="J882" s="13"/>
      <c r="K882" s="26">
        <f t="shared" si="141"/>
        <v>35.23515805705474</v>
      </c>
      <c r="L882" s="26">
        <f t="shared" si="141"/>
        <v>18.504240555127218</v>
      </c>
      <c r="M882" s="13"/>
      <c r="N882" s="26">
        <f t="shared" si="142"/>
        <v>28.912875867386276</v>
      </c>
      <c r="O882" s="26">
        <f t="shared" si="142"/>
        <v>2.6214340786430226</v>
      </c>
      <c r="P882" s="13"/>
      <c r="Q882" s="26">
        <f t="shared" si="143"/>
        <v>4.240555127216654</v>
      </c>
      <c r="R882" s="26">
        <f t="shared" si="143"/>
        <v>3.315343099460293</v>
      </c>
      <c r="S882" s="26">
        <f t="shared" si="143"/>
        <v>2.004626060138782</v>
      </c>
      <c r="T882" s="26">
        <f t="shared" si="143"/>
        <v>0.6939090208172706</v>
      </c>
      <c r="U882" s="26">
        <f t="shared" si="143"/>
        <v>1.002313030069391</v>
      </c>
      <c r="V882" s="26">
        <f t="shared" si="143"/>
        <v>0.6168080185042406</v>
      </c>
      <c r="W882" s="26">
        <f t="shared" si="143"/>
        <v>0.3855050115651503</v>
      </c>
      <c r="X882" s="26">
        <f t="shared" si="143"/>
        <v>0.3084040092521203</v>
      </c>
      <c r="Y882" s="26">
        <f t="shared" si="143"/>
        <v>1.1565150346954511</v>
      </c>
      <c r="Z882" s="26">
        <f t="shared" si="143"/>
        <v>0.5397070161912105</v>
      </c>
      <c r="AA882" s="26">
        <f t="shared" si="143"/>
        <v>0.4626060138781804</v>
      </c>
      <c r="AB882" s="27"/>
      <c r="AC882" s="12">
        <f t="shared" si="135"/>
        <v>99.99999999999999</v>
      </c>
      <c r="AD882" s="13"/>
    </row>
    <row r="883" spans="1:30" ht="12.75">
      <c r="A883" s="14" t="s">
        <v>407</v>
      </c>
      <c r="B883" s="14" t="s">
        <v>450</v>
      </c>
      <c r="C883" s="13"/>
      <c r="D883" s="28">
        <f t="shared" si="129"/>
        <v>87.93363499245852</v>
      </c>
      <c r="E883" s="28">
        <f t="shared" si="130"/>
        <v>12.066365007541478</v>
      </c>
      <c r="F883" s="28">
        <f t="shared" si="140"/>
        <v>96.0548885077187</v>
      </c>
      <c r="G883" s="28">
        <f t="shared" si="140"/>
        <v>0.8576329331046312</v>
      </c>
      <c r="H883" s="28">
        <f t="shared" si="140"/>
        <v>3.0874785591766725</v>
      </c>
      <c r="I883" s="28"/>
      <c r="J883" s="13"/>
      <c r="K883" s="28">
        <f t="shared" si="141"/>
        <v>30.714285714285715</v>
      </c>
      <c r="L883" s="28">
        <f t="shared" si="141"/>
        <v>18.303571428571427</v>
      </c>
      <c r="M883" s="13"/>
      <c r="N883" s="28">
        <f t="shared" si="142"/>
        <v>30.357142857142858</v>
      </c>
      <c r="O883" s="28">
        <f t="shared" si="142"/>
        <v>2.767857142857143</v>
      </c>
      <c r="P883" s="13"/>
      <c r="Q883" s="28">
        <f t="shared" si="143"/>
        <v>5.714285714285714</v>
      </c>
      <c r="R883" s="28">
        <f t="shared" si="143"/>
        <v>3.8392857142857144</v>
      </c>
      <c r="S883" s="28">
        <f t="shared" si="143"/>
        <v>3.125</v>
      </c>
      <c r="T883" s="28">
        <f t="shared" si="143"/>
        <v>0.44642857142857145</v>
      </c>
      <c r="U883" s="28">
        <f t="shared" si="143"/>
        <v>1.6964285714285714</v>
      </c>
      <c r="V883" s="28">
        <f t="shared" si="143"/>
        <v>0.26785714285714285</v>
      </c>
      <c r="W883" s="28">
        <f t="shared" si="143"/>
        <v>0.17857142857142858</v>
      </c>
      <c r="X883" s="28">
        <f t="shared" si="143"/>
        <v>0.625</v>
      </c>
      <c r="Y883" s="28">
        <f t="shared" si="143"/>
        <v>0.8035714285714286</v>
      </c>
      <c r="Z883" s="28">
        <f t="shared" si="143"/>
        <v>0.8035714285714286</v>
      </c>
      <c r="AA883" s="28">
        <f t="shared" si="143"/>
        <v>0.35714285714285715</v>
      </c>
      <c r="AB883" s="27"/>
      <c r="AC883" s="14">
        <f t="shared" si="135"/>
        <v>99.99999999999999</v>
      </c>
      <c r="AD883" s="13"/>
    </row>
    <row r="884" spans="1:30" ht="12.75">
      <c r="A884" s="12" t="s">
        <v>407</v>
      </c>
      <c r="B884" s="12" t="s">
        <v>451</v>
      </c>
      <c r="C884" s="13"/>
      <c r="D884" s="26">
        <f t="shared" si="129"/>
        <v>87.78077268643307</v>
      </c>
      <c r="E884" s="26">
        <f t="shared" si="130"/>
        <v>12.219227313566932</v>
      </c>
      <c r="F884" s="26">
        <f t="shared" si="140"/>
        <v>96.51995905834187</v>
      </c>
      <c r="G884" s="26">
        <f t="shared" si="140"/>
        <v>1.2282497441146367</v>
      </c>
      <c r="H884" s="26">
        <f t="shared" si="140"/>
        <v>2.2517911975435005</v>
      </c>
      <c r="I884" s="26"/>
      <c r="J884" s="13"/>
      <c r="K884" s="26">
        <f t="shared" si="141"/>
        <v>35.31283138918346</v>
      </c>
      <c r="L884" s="26">
        <f t="shared" si="141"/>
        <v>14.634146341463415</v>
      </c>
      <c r="M884" s="13"/>
      <c r="N884" s="26">
        <f t="shared" si="142"/>
        <v>31.495227995758217</v>
      </c>
      <c r="O884" s="26">
        <f t="shared" si="142"/>
        <v>2.545068928950159</v>
      </c>
      <c r="P884" s="13"/>
      <c r="Q884" s="26">
        <f t="shared" si="143"/>
        <v>5.6203605514316015</v>
      </c>
      <c r="R884" s="26">
        <f t="shared" si="143"/>
        <v>4.665959703075291</v>
      </c>
      <c r="S884" s="26">
        <f t="shared" si="143"/>
        <v>1.8027571580063626</v>
      </c>
      <c r="T884" s="26">
        <f t="shared" si="143"/>
        <v>0.10604453870625663</v>
      </c>
      <c r="U884" s="26">
        <f t="shared" si="143"/>
        <v>1.1664899257688228</v>
      </c>
      <c r="V884" s="26">
        <f t="shared" si="143"/>
        <v>0.848356309650053</v>
      </c>
      <c r="W884" s="26">
        <f t="shared" si="143"/>
        <v>0.10604453870625663</v>
      </c>
      <c r="X884" s="26">
        <f t="shared" si="143"/>
        <v>0.4241781548250265</v>
      </c>
      <c r="Y884" s="26">
        <f t="shared" si="143"/>
        <v>0.848356309650053</v>
      </c>
      <c r="Z884" s="26">
        <f t="shared" si="143"/>
        <v>0.3181336161187699</v>
      </c>
      <c r="AA884" s="26">
        <f t="shared" si="143"/>
        <v>0.10604453870625663</v>
      </c>
      <c r="AB884" s="27"/>
      <c r="AC884" s="12">
        <f t="shared" si="135"/>
        <v>100.00000000000001</v>
      </c>
      <c r="AD884" s="13"/>
    </row>
    <row r="885" spans="1:30" ht="12.75">
      <c r="A885" s="14" t="s">
        <v>407</v>
      </c>
      <c r="B885" s="14" t="s">
        <v>452</v>
      </c>
      <c r="C885" s="13"/>
      <c r="D885" s="28">
        <f t="shared" si="129"/>
        <v>85.17270429654592</v>
      </c>
      <c r="E885" s="28">
        <f t="shared" si="130"/>
        <v>14.827295703454084</v>
      </c>
      <c r="F885" s="28">
        <f t="shared" si="140"/>
        <v>97.42828882294758</v>
      </c>
      <c r="G885" s="28">
        <f t="shared" si="140"/>
        <v>0.5934718100890207</v>
      </c>
      <c r="H885" s="28">
        <f t="shared" si="140"/>
        <v>1.9782393669634026</v>
      </c>
      <c r="I885" s="28"/>
      <c r="J885" s="13"/>
      <c r="K885" s="28">
        <f t="shared" si="141"/>
        <v>44.67005076142132</v>
      </c>
      <c r="L885" s="28">
        <f t="shared" si="141"/>
        <v>21.522842639593907</v>
      </c>
      <c r="M885" s="13"/>
      <c r="N885" s="28">
        <f t="shared" si="142"/>
        <v>18.578680203045685</v>
      </c>
      <c r="O885" s="28">
        <f t="shared" si="142"/>
        <v>2.233502538071066</v>
      </c>
      <c r="P885" s="13"/>
      <c r="Q885" s="28">
        <f t="shared" si="143"/>
        <v>4.060913705583756</v>
      </c>
      <c r="R885" s="28">
        <f t="shared" si="143"/>
        <v>1.6243654822335025</v>
      </c>
      <c r="S885" s="28">
        <f t="shared" si="143"/>
        <v>3.045685279187817</v>
      </c>
      <c r="T885" s="28">
        <f t="shared" si="143"/>
        <v>0.9137055837563451</v>
      </c>
      <c r="U885" s="28">
        <f t="shared" si="143"/>
        <v>0.9137055837563451</v>
      </c>
      <c r="V885" s="28">
        <f t="shared" si="143"/>
        <v>0.5076142131979695</v>
      </c>
      <c r="W885" s="28">
        <f t="shared" si="143"/>
        <v>0.20304568527918782</v>
      </c>
      <c r="X885" s="28">
        <f t="shared" si="143"/>
        <v>0.30456852791878175</v>
      </c>
      <c r="Y885" s="28">
        <f t="shared" si="143"/>
        <v>0.9137055837563451</v>
      </c>
      <c r="Z885" s="28">
        <f t="shared" si="143"/>
        <v>0.30456852791878175</v>
      </c>
      <c r="AA885" s="28">
        <f t="shared" si="143"/>
        <v>0.20304568527918782</v>
      </c>
      <c r="AB885" s="27"/>
      <c r="AC885" s="14">
        <f t="shared" si="135"/>
        <v>99.99999999999997</v>
      </c>
      <c r="AD885" s="13"/>
    </row>
    <row r="886" spans="1:30" ht="12.75">
      <c r="A886" s="12" t="s">
        <v>407</v>
      </c>
      <c r="B886" s="12" t="s">
        <v>453</v>
      </c>
      <c r="C886" s="13"/>
      <c r="D886" s="26">
        <f t="shared" si="129"/>
        <v>87.13991769547324</v>
      </c>
      <c r="E886" s="26">
        <f t="shared" si="130"/>
        <v>12.860082304526756</v>
      </c>
      <c r="F886" s="26">
        <f t="shared" si="140"/>
        <v>96.87131050767414</v>
      </c>
      <c r="G886" s="26">
        <f t="shared" si="140"/>
        <v>0.885478158205431</v>
      </c>
      <c r="H886" s="26">
        <f t="shared" si="140"/>
        <v>2.243211334120425</v>
      </c>
      <c r="I886" s="26"/>
      <c r="J886" s="13"/>
      <c r="K886" s="26">
        <f t="shared" si="141"/>
        <v>38.330286410725165</v>
      </c>
      <c r="L886" s="26">
        <f t="shared" si="141"/>
        <v>17.73308957952468</v>
      </c>
      <c r="M886" s="13"/>
      <c r="N886" s="26">
        <f t="shared" si="142"/>
        <v>28.21450335161487</v>
      </c>
      <c r="O886" s="26">
        <f t="shared" si="142"/>
        <v>2.6203534430225472</v>
      </c>
      <c r="P886" s="13"/>
      <c r="Q886" s="26">
        <f t="shared" si="143"/>
        <v>4.143814747105424</v>
      </c>
      <c r="R886" s="26">
        <f t="shared" si="143"/>
        <v>2.376599634369287</v>
      </c>
      <c r="S886" s="26">
        <f t="shared" si="143"/>
        <v>2.010968921389397</v>
      </c>
      <c r="T886" s="26">
        <f t="shared" si="143"/>
        <v>0.30469226081657524</v>
      </c>
      <c r="U886" s="26">
        <f t="shared" si="143"/>
        <v>1.2797074954296161</v>
      </c>
      <c r="V886" s="26">
        <f t="shared" si="143"/>
        <v>0.3656307129798903</v>
      </c>
      <c r="W886" s="26">
        <f t="shared" si="143"/>
        <v>0.6093845216331505</v>
      </c>
      <c r="X886" s="26">
        <f t="shared" si="143"/>
        <v>0.18281535648994515</v>
      </c>
      <c r="Y886" s="26">
        <f t="shared" si="143"/>
        <v>0.7921998781230957</v>
      </c>
      <c r="Z886" s="26">
        <f t="shared" si="143"/>
        <v>0.7921998781230957</v>
      </c>
      <c r="AA886" s="26">
        <f t="shared" si="143"/>
        <v>0.2437538086532602</v>
      </c>
      <c r="AB886" s="27"/>
      <c r="AC886" s="12">
        <f t="shared" si="135"/>
        <v>100.00000000000001</v>
      </c>
      <c r="AD886" s="13"/>
    </row>
    <row r="887" spans="1:30" ht="12.75">
      <c r="A887" s="14" t="s">
        <v>407</v>
      </c>
      <c r="B887" s="14" t="s">
        <v>454</v>
      </c>
      <c r="C887" s="13"/>
      <c r="D887" s="28">
        <f t="shared" si="129"/>
        <v>87.39554317548746</v>
      </c>
      <c r="E887" s="28">
        <f t="shared" si="130"/>
        <v>12.604456824512539</v>
      </c>
      <c r="F887" s="28">
        <f t="shared" si="140"/>
        <v>96.89243027888446</v>
      </c>
      <c r="G887" s="28">
        <f t="shared" si="140"/>
        <v>0.9561752988047809</v>
      </c>
      <c r="H887" s="28">
        <f t="shared" si="140"/>
        <v>2.0717131474103585</v>
      </c>
      <c r="I887" s="28"/>
      <c r="J887" s="13"/>
      <c r="K887" s="28">
        <f t="shared" si="141"/>
        <v>36.5953947368421</v>
      </c>
      <c r="L887" s="28">
        <f t="shared" si="141"/>
        <v>20.3125</v>
      </c>
      <c r="M887" s="13"/>
      <c r="N887" s="28">
        <f t="shared" si="142"/>
        <v>24.917763157894736</v>
      </c>
      <c r="O887" s="28">
        <f t="shared" si="142"/>
        <v>4.194078947368421</v>
      </c>
      <c r="P887" s="13"/>
      <c r="Q887" s="28">
        <f t="shared" si="143"/>
        <v>4.605263157894737</v>
      </c>
      <c r="R887" s="28">
        <f t="shared" si="143"/>
        <v>2.549342105263158</v>
      </c>
      <c r="S887" s="28">
        <f t="shared" si="143"/>
        <v>2.4671052631578947</v>
      </c>
      <c r="T887" s="28">
        <f t="shared" si="143"/>
        <v>0.24671052631578946</v>
      </c>
      <c r="U887" s="28">
        <f t="shared" si="143"/>
        <v>0.5756578947368421</v>
      </c>
      <c r="V887" s="28">
        <f t="shared" si="143"/>
        <v>0.24671052631578946</v>
      </c>
      <c r="W887" s="28">
        <f t="shared" si="143"/>
        <v>0.5756578947368421</v>
      </c>
      <c r="X887" s="28">
        <f t="shared" si="143"/>
        <v>0.9868421052631579</v>
      </c>
      <c r="Y887" s="28">
        <f t="shared" si="143"/>
        <v>1.1513157894736843</v>
      </c>
      <c r="Z887" s="28">
        <f t="shared" si="143"/>
        <v>0.32894736842105265</v>
      </c>
      <c r="AA887" s="28">
        <f t="shared" si="143"/>
        <v>0.24671052631578946</v>
      </c>
      <c r="AB887" s="27"/>
      <c r="AC887" s="14">
        <f t="shared" si="135"/>
        <v>100.00000000000001</v>
      </c>
      <c r="AD887" s="13"/>
    </row>
    <row r="888" spans="1:30" ht="12.75">
      <c r="A888" s="12" t="s">
        <v>407</v>
      </c>
      <c r="B888" s="12" t="s">
        <v>455</v>
      </c>
      <c r="C888" s="13"/>
      <c r="D888" s="26">
        <f t="shared" si="129"/>
        <v>88.22107081174438</v>
      </c>
      <c r="E888" s="26">
        <f t="shared" si="130"/>
        <v>11.778929188255617</v>
      </c>
      <c r="F888" s="26">
        <f t="shared" si="140"/>
        <v>96.31949882537197</v>
      </c>
      <c r="G888" s="26">
        <f t="shared" si="140"/>
        <v>1.2920908379013312</v>
      </c>
      <c r="H888" s="26">
        <f t="shared" si="140"/>
        <v>2.3884103367267033</v>
      </c>
      <c r="I888" s="26"/>
      <c r="J888" s="13"/>
      <c r="K888" s="26">
        <f t="shared" si="141"/>
        <v>35.32520325203252</v>
      </c>
      <c r="L888" s="26">
        <f t="shared" si="141"/>
        <v>17.764227642276424</v>
      </c>
      <c r="M888" s="13"/>
      <c r="N888" s="26">
        <f t="shared" si="142"/>
        <v>30.447154471544714</v>
      </c>
      <c r="O888" s="26">
        <f t="shared" si="142"/>
        <v>2.3983739837398375</v>
      </c>
      <c r="P888" s="13"/>
      <c r="Q888" s="26">
        <f t="shared" si="143"/>
        <v>3.7804878048780486</v>
      </c>
      <c r="R888" s="26">
        <f t="shared" si="143"/>
        <v>3.861788617886179</v>
      </c>
      <c r="S888" s="26">
        <f t="shared" si="143"/>
        <v>2.032520325203252</v>
      </c>
      <c r="T888" s="26">
        <f t="shared" si="143"/>
        <v>0.6504065040650406</v>
      </c>
      <c r="U888" s="26">
        <f t="shared" si="143"/>
        <v>0.8130081300813008</v>
      </c>
      <c r="V888" s="26">
        <f t="shared" si="143"/>
        <v>0.5284552845528455</v>
      </c>
      <c r="W888" s="26">
        <f t="shared" si="143"/>
        <v>0.16260162601626016</v>
      </c>
      <c r="X888" s="26">
        <f t="shared" si="143"/>
        <v>0.3252032520325203</v>
      </c>
      <c r="Y888" s="26">
        <f t="shared" si="143"/>
        <v>1.1788617886178863</v>
      </c>
      <c r="Z888" s="26">
        <f t="shared" si="143"/>
        <v>0.36585365853658536</v>
      </c>
      <c r="AA888" s="26">
        <f t="shared" si="143"/>
        <v>0.36585365853658536</v>
      </c>
      <c r="AB888" s="27"/>
      <c r="AC888" s="12">
        <f t="shared" si="135"/>
        <v>99.99999999999999</v>
      </c>
      <c r="AD888" s="13"/>
    </row>
    <row r="889" spans="1:30" ht="12.75">
      <c r="A889" s="14" t="s">
        <v>407</v>
      </c>
      <c r="B889" s="14" t="s">
        <v>456</v>
      </c>
      <c r="C889" s="13"/>
      <c r="D889" s="28">
        <f t="shared" si="129"/>
        <v>84.65665236051503</v>
      </c>
      <c r="E889" s="28">
        <f t="shared" si="130"/>
        <v>15.343347639484975</v>
      </c>
      <c r="F889" s="28">
        <f aca="true" t="shared" si="144" ref="F889:H902">F433*100/$E433</f>
        <v>96.83143219264892</v>
      </c>
      <c r="G889" s="28">
        <f t="shared" si="144"/>
        <v>1.1406844106463878</v>
      </c>
      <c r="H889" s="28">
        <f t="shared" si="144"/>
        <v>2.0278833967046896</v>
      </c>
      <c r="I889" s="28"/>
      <c r="J889" s="13"/>
      <c r="K889" s="28">
        <f aca="true" t="shared" si="145" ref="K889:L900">K433*100/$AC433</f>
        <v>32.19895287958115</v>
      </c>
      <c r="L889" s="28">
        <f t="shared" si="145"/>
        <v>17.844677137870857</v>
      </c>
      <c r="M889" s="13"/>
      <c r="N889" s="28">
        <f aca="true" t="shared" si="146" ref="N889:O900">N433*100/$AC433</f>
        <v>32.72251308900523</v>
      </c>
      <c r="O889" s="28">
        <f t="shared" si="146"/>
        <v>2.5305410122164047</v>
      </c>
      <c r="P889" s="13"/>
      <c r="Q889" s="28">
        <f aca="true" t="shared" si="147" ref="Q889:AA902">Q433*100/$AC433</f>
        <v>4.5811518324607325</v>
      </c>
      <c r="R889" s="28">
        <f t="shared" si="147"/>
        <v>3.0104712041884816</v>
      </c>
      <c r="S889" s="28">
        <f t="shared" si="147"/>
        <v>2.5305410122164047</v>
      </c>
      <c r="T889" s="28">
        <f t="shared" si="147"/>
        <v>0.6108202443280978</v>
      </c>
      <c r="U889" s="28">
        <f t="shared" si="147"/>
        <v>1.4397905759162304</v>
      </c>
      <c r="V889" s="28">
        <f t="shared" si="147"/>
        <v>0.2617801047120419</v>
      </c>
      <c r="W889" s="28">
        <f t="shared" si="147"/>
        <v>0.4363001745200698</v>
      </c>
      <c r="X889" s="28">
        <f t="shared" si="147"/>
        <v>0.5671902268760908</v>
      </c>
      <c r="Y889" s="28">
        <f t="shared" si="147"/>
        <v>0.6980802792321117</v>
      </c>
      <c r="Z889" s="28">
        <f t="shared" si="147"/>
        <v>0.2617801047120419</v>
      </c>
      <c r="AA889" s="28">
        <f t="shared" si="147"/>
        <v>0.3054101221640489</v>
      </c>
      <c r="AB889" s="27"/>
      <c r="AC889" s="14">
        <f t="shared" si="135"/>
        <v>100</v>
      </c>
      <c r="AD889" s="13"/>
    </row>
    <row r="890" spans="1:30" ht="12.75">
      <c r="A890" s="12" t="s">
        <v>407</v>
      </c>
      <c r="B890" s="12" t="s">
        <v>457</v>
      </c>
      <c r="C890" s="13"/>
      <c r="D890" s="26">
        <f t="shared" si="129"/>
        <v>84.44125781009936</v>
      </c>
      <c r="E890" s="26">
        <f t="shared" si="130"/>
        <v>15.558742189900642</v>
      </c>
      <c r="F890" s="26">
        <f t="shared" si="144"/>
        <v>97.61038330907327</v>
      </c>
      <c r="G890" s="26">
        <f t="shared" si="144"/>
        <v>0.9582726831635129</v>
      </c>
      <c r="H890" s="26">
        <f t="shared" si="144"/>
        <v>1.4313440077632218</v>
      </c>
      <c r="I890" s="26"/>
      <c r="J890" s="13"/>
      <c r="K890" s="26">
        <f t="shared" si="145"/>
        <v>45.979868273890894</v>
      </c>
      <c r="L890" s="26">
        <f t="shared" si="145"/>
        <v>19.69678140922083</v>
      </c>
      <c r="M890" s="13"/>
      <c r="N890" s="26">
        <f t="shared" si="146"/>
        <v>18.16826146389959</v>
      </c>
      <c r="O890" s="26">
        <f t="shared" si="146"/>
        <v>2.8954890021125888</v>
      </c>
      <c r="P890" s="13"/>
      <c r="Q890" s="26">
        <f t="shared" si="147"/>
        <v>4.274885050329315</v>
      </c>
      <c r="R890" s="26">
        <f t="shared" si="147"/>
        <v>1.913756679507891</v>
      </c>
      <c r="S890" s="26">
        <f t="shared" si="147"/>
        <v>2.64694917360507</v>
      </c>
      <c r="T890" s="26">
        <f t="shared" si="147"/>
        <v>0.49707965701503665</v>
      </c>
      <c r="U890" s="26">
        <f t="shared" si="147"/>
        <v>0.4349446998881571</v>
      </c>
      <c r="V890" s="26">
        <f t="shared" si="147"/>
        <v>0.2236858456567665</v>
      </c>
      <c r="W890" s="26">
        <f t="shared" si="147"/>
        <v>0.6959115198210514</v>
      </c>
      <c r="X890" s="26">
        <f t="shared" si="147"/>
        <v>0.19883186280601467</v>
      </c>
      <c r="Y890" s="26">
        <f t="shared" si="147"/>
        <v>1.8640487138063875</v>
      </c>
      <c r="Z890" s="26">
        <f t="shared" si="147"/>
        <v>0.2858208027836461</v>
      </c>
      <c r="AA890" s="26">
        <f t="shared" si="147"/>
        <v>0.2236858456567665</v>
      </c>
      <c r="AB890" s="27"/>
      <c r="AC890" s="12">
        <f t="shared" si="135"/>
        <v>99.99999999999999</v>
      </c>
      <c r="AD890" s="13"/>
    </row>
    <row r="891" spans="1:30" ht="12.75">
      <c r="A891" s="14" t="s">
        <v>407</v>
      </c>
      <c r="B891" s="14" t="s">
        <v>458</v>
      </c>
      <c r="C891" s="13"/>
      <c r="D891" s="28">
        <f t="shared" si="129"/>
        <v>84.98727735368956</v>
      </c>
      <c r="E891" s="28">
        <f t="shared" si="130"/>
        <v>15.012722646310436</v>
      </c>
      <c r="F891" s="28">
        <f t="shared" si="144"/>
        <v>96.10778443113773</v>
      </c>
      <c r="G891" s="28">
        <f t="shared" si="144"/>
        <v>1.0479041916167664</v>
      </c>
      <c r="H891" s="28">
        <f t="shared" si="144"/>
        <v>2.844311377245509</v>
      </c>
      <c r="I891" s="28"/>
      <c r="J891" s="13"/>
      <c r="K891" s="28">
        <f t="shared" si="145"/>
        <v>32.00934579439252</v>
      </c>
      <c r="L891" s="28">
        <f t="shared" si="145"/>
        <v>20.404984423676012</v>
      </c>
      <c r="M891" s="13"/>
      <c r="N891" s="28">
        <f t="shared" si="146"/>
        <v>23.83177570093458</v>
      </c>
      <c r="O891" s="28">
        <f t="shared" si="146"/>
        <v>3.8161993769470404</v>
      </c>
      <c r="P891" s="13"/>
      <c r="Q891" s="28">
        <f t="shared" si="147"/>
        <v>4.906542056074766</v>
      </c>
      <c r="R891" s="28">
        <f t="shared" si="147"/>
        <v>4.361370716510903</v>
      </c>
      <c r="S891" s="28">
        <f t="shared" si="147"/>
        <v>3.8940809968847354</v>
      </c>
      <c r="T891" s="28">
        <f t="shared" si="147"/>
        <v>0.778816199376947</v>
      </c>
      <c r="U891" s="28">
        <f t="shared" si="147"/>
        <v>1.6355140186915889</v>
      </c>
      <c r="V891" s="28">
        <f t="shared" si="147"/>
        <v>0.4672897196261682</v>
      </c>
      <c r="W891" s="28">
        <f t="shared" si="147"/>
        <v>1.4797507788161994</v>
      </c>
      <c r="X891" s="28">
        <f t="shared" si="147"/>
        <v>0.3894080996884735</v>
      </c>
      <c r="Y891" s="28">
        <f t="shared" si="147"/>
        <v>1.0903426791277258</v>
      </c>
      <c r="Z891" s="28">
        <f t="shared" si="147"/>
        <v>0.6230529595015576</v>
      </c>
      <c r="AA891" s="28">
        <f t="shared" si="147"/>
        <v>0.3115264797507788</v>
      </c>
      <c r="AB891" s="27"/>
      <c r="AC891" s="14">
        <f t="shared" si="135"/>
        <v>100.00000000000001</v>
      </c>
      <c r="AD891" s="13"/>
    </row>
    <row r="892" spans="1:30" ht="12.75">
      <c r="A892" s="12" t="s">
        <v>407</v>
      </c>
      <c r="B892" s="12" t="s">
        <v>459</v>
      </c>
      <c r="C892" s="13"/>
      <c r="D892" s="26">
        <f t="shared" si="129"/>
        <v>83.49086326402016</v>
      </c>
      <c r="E892" s="26">
        <f t="shared" si="130"/>
        <v>16.509136735979837</v>
      </c>
      <c r="F892" s="26">
        <f t="shared" si="144"/>
        <v>97.05660377358491</v>
      </c>
      <c r="G892" s="26">
        <f t="shared" si="144"/>
        <v>0.9811320754716981</v>
      </c>
      <c r="H892" s="26">
        <f t="shared" si="144"/>
        <v>1.9622641509433962</v>
      </c>
      <c r="I892" s="26"/>
      <c r="J892" s="13"/>
      <c r="K892" s="26">
        <f t="shared" si="145"/>
        <v>27.91601866251944</v>
      </c>
      <c r="L892" s="26">
        <f t="shared" si="145"/>
        <v>13.996889580093313</v>
      </c>
      <c r="M892" s="13"/>
      <c r="N892" s="26">
        <f t="shared" si="146"/>
        <v>39.346811819595644</v>
      </c>
      <c r="O892" s="26">
        <f t="shared" si="146"/>
        <v>3.032659409020218</v>
      </c>
      <c r="P892" s="13"/>
      <c r="Q892" s="26">
        <f t="shared" si="147"/>
        <v>3.576982892690513</v>
      </c>
      <c r="R892" s="26">
        <f t="shared" si="147"/>
        <v>5.132192846034215</v>
      </c>
      <c r="S892" s="26">
        <f t="shared" si="147"/>
        <v>2.4105754276827374</v>
      </c>
      <c r="T892" s="26">
        <f t="shared" si="147"/>
        <v>0.7776049766718507</v>
      </c>
      <c r="U892" s="26">
        <f t="shared" si="147"/>
        <v>1.088646967340591</v>
      </c>
      <c r="V892" s="26">
        <f t="shared" si="147"/>
        <v>0.38880248833592534</v>
      </c>
      <c r="W892" s="26">
        <f t="shared" si="147"/>
        <v>1.010886469673406</v>
      </c>
      <c r="X892" s="26">
        <f t="shared" si="147"/>
        <v>0.07776049766718507</v>
      </c>
      <c r="Y892" s="26">
        <f t="shared" si="147"/>
        <v>0.4665629860031104</v>
      </c>
      <c r="Z892" s="26">
        <f t="shared" si="147"/>
        <v>0.38880248833592534</v>
      </c>
      <c r="AA892" s="26">
        <f t="shared" si="147"/>
        <v>0.38880248833592534</v>
      </c>
      <c r="AB892" s="27"/>
      <c r="AC892" s="12">
        <f t="shared" si="135"/>
        <v>100.00000000000001</v>
      </c>
      <c r="AD892" s="13"/>
    </row>
    <row r="893" spans="1:30" ht="12.75">
      <c r="A893" s="14" t="s">
        <v>407</v>
      </c>
      <c r="B893" s="14" t="s">
        <v>460</v>
      </c>
      <c r="C893" s="13"/>
      <c r="D893" s="28">
        <f t="shared" si="129"/>
        <v>83.25907065563335</v>
      </c>
      <c r="E893" s="28">
        <f t="shared" si="130"/>
        <v>16.74092934436665</v>
      </c>
      <c r="F893" s="28">
        <f t="shared" si="144"/>
        <v>95.9480122324159</v>
      </c>
      <c r="G893" s="28">
        <f t="shared" si="144"/>
        <v>1.834862385321101</v>
      </c>
      <c r="H893" s="28">
        <f t="shared" si="144"/>
        <v>2.217125382262997</v>
      </c>
      <c r="I893" s="28"/>
      <c r="J893" s="13"/>
      <c r="K893" s="28">
        <f t="shared" si="145"/>
        <v>33.70517928286853</v>
      </c>
      <c r="L893" s="28">
        <f t="shared" si="145"/>
        <v>18.406374501992033</v>
      </c>
      <c r="M893" s="13"/>
      <c r="N893" s="28">
        <f t="shared" si="146"/>
        <v>32.50996015936255</v>
      </c>
      <c r="O893" s="28">
        <f t="shared" si="146"/>
        <v>3.0278884462151394</v>
      </c>
      <c r="P893" s="13"/>
      <c r="Q893" s="28">
        <f t="shared" si="147"/>
        <v>3.50597609561753</v>
      </c>
      <c r="R893" s="28">
        <f t="shared" si="147"/>
        <v>2.6294820717131473</v>
      </c>
      <c r="S893" s="28">
        <f t="shared" si="147"/>
        <v>1.8326693227091633</v>
      </c>
      <c r="T893" s="28">
        <f t="shared" si="147"/>
        <v>0.5577689243027888</v>
      </c>
      <c r="U893" s="28">
        <f t="shared" si="147"/>
        <v>0.6374501992031872</v>
      </c>
      <c r="V893" s="28">
        <f t="shared" si="147"/>
        <v>0.47808764940239046</v>
      </c>
      <c r="W893" s="28">
        <f t="shared" si="147"/>
        <v>0.398406374501992</v>
      </c>
      <c r="X893" s="28">
        <f t="shared" si="147"/>
        <v>0.398406374501992</v>
      </c>
      <c r="Y893" s="28">
        <f t="shared" si="147"/>
        <v>1.3545816733067728</v>
      </c>
      <c r="Z893" s="28">
        <f t="shared" si="147"/>
        <v>0.47808764940239046</v>
      </c>
      <c r="AA893" s="28">
        <f t="shared" si="147"/>
        <v>0.0796812749003984</v>
      </c>
      <c r="AB893" s="27"/>
      <c r="AC893" s="14">
        <f t="shared" si="135"/>
        <v>100</v>
      </c>
      <c r="AD893" s="13"/>
    </row>
    <row r="894" spans="1:30" ht="12.75">
      <c r="A894" s="12" t="s">
        <v>407</v>
      </c>
      <c r="B894" s="12" t="s">
        <v>461</v>
      </c>
      <c r="C894" s="13"/>
      <c r="D894" s="26">
        <f t="shared" si="129"/>
        <v>86.80608365019012</v>
      </c>
      <c r="E894" s="26">
        <f t="shared" si="130"/>
        <v>13.193916349809882</v>
      </c>
      <c r="F894" s="26">
        <f t="shared" si="144"/>
        <v>95.8826106000876</v>
      </c>
      <c r="G894" s="26">
        <f t="shared" si="144"/>
        <v>1.6206745510293474</v>
      </c>
      <c r="H894" s="26">
        <f t="shared" si="144"/>
        <v>2.4967148488830486</v>
      </c>
      <c r="I894" s="26"/>
      <c r="J894" s="13"/>
      <c r="K894" s="26">
        <f t="shared" si="145"/>
        <v>37.04888076747373</v>
      </c>
      <c r="L894" s="26">
        <f t="shared" si="145"/>
        <v>20.374600274097762</v>
      </c>
      <c r="M894" s="13"/>
      <c r="N894" s="26">
        <f t="shared" si="146"/>
        <v>24.577432617633622</v>
      </c>
      <c r="O894" s="26">
        <f t="shared" si="146"/>
        <v>2.1927820922795798</v>
      </c>
      <c r="P894" s="13"/>
      <c r="Q894" s="26">
        <f t="shared" si="147"/>
        <v>4.568296025582458</v>
      </c>
      <c r="R894" s="26">
        <f t="shared" si="147"/>
        <v>3.0607583371402467</v>
      </c>
      <c r="S894" s="26">
        <f t="shared" si="147"/>
        <v>1.5075376884422111</v>
      </c>
      <c r="T894" s="26">
        <f t="shared" si="147"/>
        <v>0.6852444038373686</v>
      </c>
      <c r="U894" s="26">
        <f t="shared" si="147"/>
        <v>1.4618547281863865</v>
      </c>
      <c r="V894" s="26">
        <f t="shared" si="147"/>
        <v>0.4568296025582458</v>
      </c>
      <c r="W894" s="26">
        <f t="shared" si="147"/>
        <v>0.5025125628140703</v>
      </c>
      <c r="X894" s="26">
        <f t="shared" si="147"/>
        <v>0.31978072179077205</v>
      </c>
      <c r="Y894" s="26">
        <f t="shared" si="147"/>
        <v>2.1927820922795798</v>
      </c>
      <c r="Z894" s="26">
        <f t="shared" si="147"/>
        <v>0.5938784833257195</v>
      </c>
      <c r="AA894" s="26">
        <f t="shared" si="147"/>
        <v>0.4568296025582458</v>
      </c>
      <c r="AB894" s="27"/>
      <c r="AC894" s="12">
        <f t="shared" si="135"/>
        <v>100.00000000000001</v>
      </c>
      <c r="AD894" s="13"/>
    </row>
    <row r="895" spans="1:30" ht="12.75">
      <c r="A895" s="14" t="s">
        <v>407</v>
      </c>
      <c r="B895" s="14" t="s">
        <v>462</v>
      </c>
      <c r="C895" s="13"/>
      <c r="D895" s="28">
        <f t="shared" si="129"/>
        <v>87.99822852081488</v>
      </c>
      <c r="E895" s="28">
        <f t="shared" si="130"/>
        <v>12.001771479185123</v>
      </c>
      <c r="F895" s="28">
        <f t="shared" si="144"/>
        <v>96.527428283845</v>
      </c>
      <c r="G895" s="28">
        <f t="shared" si="144"/>
        <v>0.8555611474584801</v>
      </c>
      <c r="H895" s="28">
        <f t="shared" si="144"/>
        <v>2.5666834423754405</v>
      </c>
      <c r="I895" s="28"/>
      <c r="J895" s="13"/>
      <c r="K895" s="28">
        <f t="shared" si="145"/>
        <v>40.71949947862357</v>
      </c>
      <c r="L895" s="28">
        <f t="shared" si="145"/>
        <v>11.313868613138686</v>
      </c>
      <c r="M895" s="13"/>
      <c r="N895" s="28">
        <f t="shared" si="146"/>
        <v>28.05005213764338</v>
      </c>
      <c r="O895" s="28">
        <f t="shared" si="146"/>
        <v>3.9103232533889467</v>
      </c>
      <c r="P895" s="13"/>
      <c r="Q895" s="28">
        <f t="shared" si="147"/>
        <v>4.953076120959333</v>
      </c>
      <c r="R895" s="28">
        <f t="shared" si="147"/>
        <v>2.7632950990615224</v>
      </c>
      <c r="S895" s="28">
        <f t="shared" si="147"/>
        <v>2.7632950990615224</v>
      </c>
      <c r="T895" s="28">
        <f t="shared" si="147"/>
        <v>0.4171011470281543</v>
      </c>
      <c r="U895" s="28">
        <f t="shared" si="147"/>
        <v>2.3983315954118876</v>
      </c>
      <c r="V895" s="28">
        <f t="shared" si="147"/>
        <v>0.4171011470281543</v>
      </c>
      <c r="W895" s="28">
        <f t="shared" si="147"/>
        <v>0.4171011470281543</v>
      </c>
      <c r="X895" s="28">
        <f t="shared" si="147"/>
        <v>0.4171011470281543</v>
      </c>
      <c r="Y895" s="28">
        <f t="shared" si="147"/>
        <v>0.5735140771637122</v>
      </c>
      <c r="Z895" s="28">
        <f t="shared" si="147"/>
        <v>0.5735140771637122</v>
      </c>
      <c r="AA895" s="28">
        <f t="shared" si="147"/>
        <v>0.31282586027111575</v>
      </c>
      <c r="AB895" s="27"/>
      <c r="AC895" s="14">
        <f t="shared" si="135"/>
        <v>99.99999999999999</v>
      </c>
      <c r="AD895" s="13"/>
    </row>
    <row r="896" spans="1:30" ht="12.75">
      <c r="A896" s="12" t="s">
        <v>407</v>
      </c>
      <c r="B896" s="12" t="s">
        <v>463</v>
      </c>
      <c r="C896" s="13"/>
      <c r="D896" s="26">
        <f t="shared" si="129"/>
        <v>86.01879440751776</v>
      </c>
      <c r="E896" s="26">
        <f t="shared" si="130"/>
        <v>13.98120559248224</v>
      </c>
      <c r="F896" s="26">
        <f t="shared" si="144"/>
        <v>96.85584865440981</v>
      </c>
      <c r="G896" s="26">
        <f t="shared" si="144"/>
        <v>0.7993605115907274</v>
      </c>
      <c r="H896" s="26">
        <f t="shared" si="144"/>
        <v>2.344790833999467</v>
      </c>
      <c r="I896" s="26"/>
      <c r="J896" s="13"/>
      <c r="K896" s="26">
        <f t="shared" si="145"/>
        <v>35.04814305364512</v>
      </c>
      <c r="L896" s="26">
        <f t="shared" si="145"/>
        <v>15.268225584594223</v>
      </c>
      <c r="M896" s="13"/>
      <c r="N896" s="26">
        <f t="shared" si="146"/>
        <v>31.69188445667125</v>
      </c>
      <c r="O896" s="26">
        <f t="shared" si="146"/>
        <v>3.576341127922971</v>
      </c>
      <c r="P896" s="13"/>
      <c r="Q896" s="26">
        <f t="shared" si="147"/>
        <v>3.7964236588720772</v>
      </c>
      <c r="R896" s="26">
        <f t="shared" si="147"/>
        <v>3.576341127922971</v>
      </c>
      <c r="S896" s="26">
        <f t="shared" si="147"/>
        <v>2.5859697386519946</v>
      </c>
      <c r="T896" s="26">
        <f t="shared" si="147"/>
        <v>1.0729023383768914</v>
      </c>
      <c r="U896" s="26">
        <f t="shared" si="147"/>
        <v>0.7427785419532325</v>
      </c>
      <c r="V896" s="26">
        <f t="shared" si="147"/>
        <v>0.2200825309491059</v>
      </c>
      <c r="W896" s="26">
        <f t="shared" si="147"/>
        <v>0.3576341127922971</v>
      </c>
      <c r="X896" s="26">
        <f t="shared" si="147"/>
        <v>0.4401650618982118</v>
      </c>
      <c r="Y896" s="26">
        <f t="shared" si="147"/>
        <v>0.9078404401650619</v>
      </c>
      <c r="Z896" s="26">
        <f t="shared" si="147"/>
        <v>0.38514442916093533</v>
      </c>
      <c r="AA896" s="26">
        <f t="shared" si="147"/>
        <v>0.33012379642365886</v>
      </c>
      <c r="AB896" s="27"/>
      <c r="AC896" s="12">
        <f t="shared" si="135"/>
        <v>99.99999999999999</v>
      </c>
      <c r="AD896" s="13"/>
    </row>
    <row r="897" spans="1:30" ht="12.75">
      <c r="A897" s="14" t="s">
        <v>407</v>
      </c>
      <c r="B897" s="14" t="s">
        <v>464</v>
      </c>
      <c r="C897" s="13"/>
      <c r="D897" s="28">
        <f t="shared" si="129"/>
        <v>88.76080691642652</v>
      </c>
      <c r="E897" s="28">
        <f t="shared" si="130"/>
        <v>11.239193083573483</v>
      </c>
      <c r="F897" s="28">
        <f t="shared" si="144"/>
        <v>97.56493506493507</v>
      </c>
      <c r="G897" s="28">
        <f t="shared" si="144"/>
        <v>0.487012987012987</v>
      </c>
      <c r="H897" s="28">
        <f t="shared" si="144"/>
        <v>1.948051948051948</v>
      </c>
      <c r="I897" s="28"/>
      <c r="J897" s="13"/>
      <c r="K897" s="28">
        <f t="shared" si="145"/>
        <v>33.277870216306155</v>
      </c>
      <c r="L897" s="28">
        <f t="shared" si="145"/>
        <v>23.62728785357737</v>
      </c>
      <c r="M897" s="13"/>
      <c r="N897" s="28">
        <f t="shared" si="146"/>
        <v>26.123128119800334</v>
      </c>
      <c r="O897" s="28">
        <f t="shared" si="146"/>
        <v>2.995008319467554</v>
      </c>
      <c r="P897" s="13"/>
      <c r="Q897" s="28">
        <f t="shared" si="147"/>
        <v>3.1613976705490847</v>
      </c>
      <c r="R897" s="28">
        <f t="shared" si="147"/>
        <v>2.1630615640599</v>
      </c>
      <c r="S897" s="28">
        <f t="shared" si="147"/>
        <v>3.660565723793677</v>
      </c>
      <c r="T897" s="28">
        <f t="shared" si="147"/>
        <v>0.33277870216306155</v>
      </c>
      <c r="U897" s="28">
        <f t="shared" si="147"/>
        <v>1.663893510815308</v>
      </c>
      <c r="V897" s="28">
        <f t="shared" si="147"/>
        <v>0.16638935108153077</v>
      </c>
      <c r="W897" s="28">
        <f t="shared" si="147"/>
        <v>0.16638935108153077</v>
      </c>
      <c r="X897" s="28">
        <f t="shared" si="147"/>
        <v>0.49916805324459235</v>
      </c>
      <c r="Y897" s="28">
        <f t="shared" si="147"/>
        <v>1.3311148086522462</v>
      </c>
      <c r="Z897" s="28">
        <f t="shared" si="147"/>
        <v>0.831946755407654</v>
      </c>
      <c r="AA897" s="28">
        <f t="shared" si="147"/>
        <v>0</v>
      </c>
      <c r="AB897" s="27"/>
      <c r="AC897" s="14">
        <f t="shared" si="135"/>
        <v>100.00000000000001</v>
      </c>
      <c r="AD897" s="13"/>
    </row>
    <row r="898" spans="1:30" ht="12.75">
      <c r="A898" s="12" t="s">
        <v>407</v>
      </c>
      <c r="B898" s="12" t="s">
        <v>465</v>
      </c>
      <c r="C898" s="13"/>
      <c r="D898" s="26">
        <f t="shared" si="129"/>
        <v>87.07191780821918</v>
      </c>
      <c r="E898" s="26">
        <f t="shared" si="130"/>
        <v>12.928082191780817</v>
      </c>
      <c r="F898" s="26">
        <f t="shared" si="144"/>
        <v>96.7551622418879</v>
      </c>
      <c r="G898" s="26">
        <f t="shared" si="144"/>
        <v>1.376597836774828</v>
      </c>
      <c r="H898" s="26">
        <f t="shared" si="144"/>
        <v>1.8682399213372665</v>
      </c>
      <c r="I898" s="26"/>
      <c r="J898" s="13"/>
      <c r="K898" s="26">
        <f t="shared" si="145"/>
        <v>30.08130081300813</v>
      </c>
      <c r="L898" s="26">
        <f t="shared" si="145"/>
        <v>16.565040650406505</v>
      </c>
      <c r="M898" s="13"/>
      <c r="N898" s="26">
        <f t="shared" si="146"/>
        <v>34.959349593495936</v>
      </c>
      <c r="O898" s="26">
        <f t="shared" si="146"/>
        <v>3.252032520325203</v>
      </c>
      <c r="P898" s="13"/>
      <c r="Q898" s="26">
        <f t="shared" si="147"/>
        <v>7.012195121951219</v>
      </c>
      <c r="R898" s="26">
        <f t="shared" si="147"/>
        <v>2.9471544715447155</v>
      </c>
      <c r="S898" s="26">
        <f t="shared" si="147"/>
        <v>2.2357723577235773</v>
      </c>
      <c r="T898" s="26">
        <f t="shared" si="147"/>
        <v>1.016260162601626</v>
      </c>
      <c r="U898" s="26">
        <f t="shared" si="147"/>
        <v>0.6097560975609756</v>
      </c>
      <c r="V898" s="26">
        <f t="shared" si="147"/>
        <v>0.4065040650406504</v>
      </c>
      <c r="W898" s="26">
        <f t="shared" si="147"/>
        <v>0.2032520325203252</v>
      </c>
      <c r="X898" s="26">
        <f t="shared" si="147"/>
        <v>0</v>
      </c>
      <c r="Y898" s="26">
        <f t="shared" si="147"/>
        <v>0.1016260162601626</v>
      </c>
      <c r="Z898" s="26">
        <f t="shared" si="147"/>
        <v>0.2032520325203252</v>
      </c>
      <c r="AA898" s="26">
        <f t="shared" si="147"/>
        <v>0.4065040650406504</v>
      </c>
      <c r="AB898" s="27"/>
      <c r="AC898" s="12">
        <f t="shared" si="135"/>
        <v>100.00000000000001</v>
      </c>
      <c r="AD898" s="13"/>
    </row>
    <row r="899" spans="1:30" ht="12.75">
      <c r="A899" s="14" t="s">
        <v>407</v>
      </c>
      <c r="B899" s="14" t="s">
        <v>466</v>
      </c>
      <c r="C899" s="13"/>
      <c r="D899" s="28">
        <f t="shared" si="129"/>
        <v>85.0973751058425</v>
      </c>
      <c r="E899" s="28">
        <f t="shared" si="130"/>
        <v>14.902624894157498</v>
      </c>
      <c r="F899" s="28">
        <f t="shared" si="144"/>
        <v>97.11442786069652</v>
      </c>
      <c r="G899" s="28">
        <f t="shared" si="144"/>
        <v>0.29850746268656714</v>
      </c>
      <c r="H899" s="28">
        <f t="shared" si="144"/>
        <v>2.5870646766169156</v>
      </c>
      <c r="I899" s="28"/>
      <c r="J899" s="13"/>
      <c r="K899" s="28">
        <f t="shared" si="145"/>
        <v>42.41803278688525</v>
      </c>
      <c r="L899" s="28">
        <f t="shared" si="145"/>
        <v>12.5</v>
      </c>
      <c r="M899" s="13"/>
      <c r="N899" s="28">
        <f t="shared" si="146"/>
        <v>28.278688524590162</v>
      </c>
      <c r="O899" s="28">
        <f t="shared" si="146"/>
        <v>3.8934426229508197</v>
      </c>
      <c r="P899" s="13"/>
      <c r="Q899" s="28">
        <f t="shared" si="147"/>
        <v>3.1762295081967213</v>
      </c>
      <c r="R899" s="28">
        <f t="shared" si="147"/>
        <v>3.4836065573770494</v>
      </c>
      <c r="S899" s="28">
        <f t="shared" si="147"/>
        <v>2.5614754098360657</v>
      </c>
      <c r="T899" s="28">
        <f t="shared" si="147"/>
        <v>0.3073770491803279</v>
      </c>
      <c r="U899" s="28">
        <f t="shared" si="147"/>
        <v>1.4344262295081966</v>
      </c>
      <c r="V899" s="28">
        <f t="shared" si="147"/>
        <v>0.3073770491803279</v>
      </c>
      <c r="W899" s="28">
        <f t="shared" si="147"/>
        <v>0.20491803278688525</v>
      </c>
      <c r="X899" s="28">
        <f t="shared" si="147"/>
        <v>0.20491803278688525</v>
      </c>
      <c r="Y899" s="28">
        <f t="shared" si="147"/>
        <v>0.9221311475409836</v>
      </c>
      <c r="Z899" s="28">
        <f t="shared" si="147"/>
        <v>0.3073770491803279</v>
      </c>
      <c r="AA899" s="28">
        <f t="shared" si="147"/>
        <v>0</v>
      </c>
      <c r="AB899" s="27"/>
      <c r="AC899" s="14">
        <f t="shared" si="135"/>
        <v>99.99999999999999</v>
      </c>
      <c r="AD899" s="13"/>
    </row>
    <row r="900" spans="1:30" ht="12.75">
      <c r="A900" s="12" t="s">
        <v>407</v>
      </c>
      <c r="B900" s="12" t="s">
        <v>467</v>
      </c>
      <c r="C900" s="13"/>
      <c r="D900" s="26">
        <f t="shared" si="129"/>
        <v>86.62092624356775</v>
      </c>
      <c r="E900" s="26">
        <f t="shared" si="130"/>
        <v>13.379073756432248</v>
      </c>
      <c r="F900" s="26">
        <f t="shared" si="144"/>
        <v>96.13861386138613</v>
      </c>
      <c r="G900" s="26">
        <f t="shared" si="144"/>
        <v>0.9900990099009901</v>
      </c>
      <c r="H900" s="26">
        <f t="shared" si="144"/>
        <v>2.871287128712871</v>
      </c>
      <c r="I900" s="26"/>
      <c r="J900" s="13"/>
      <c r="K900" s="26">
        <f t="shared" si="145"/>
        <v>47.579814624098866</v>
      </c>
      <c r="L900" s="26">
        <f t="shared" si="145"/>
        <v>21.833161688980432</v>
      </c>
      <c r="M900" s="13"/>
      <c r="N900" s="26">
        <f t="shared" si="146"/>
        <v>16.065911431513904</v>
      </c>
      <c r="O900" s="26">
        <f t="shared" si="146"/>
        <v>2.1627188465499487</v>
      </c>
      <c r="P900" s="13"/>
      <c r="Q900" s="26">
        <f t="shared" si="147"/>
        <v>3.810504634397528</v>
      </c>
      <c r="R900" s="26">
        <f t="shared" si="147"/>
        <v>2.677651905252317</v>
      </c>
      <c r="S900" s="26">
        <f t="shared" si="147"/>
        <v>1.956745623069001</v>
      </c>
      <c r="T900" s="26">
        <f t="shared" si="147"/>
        <v>0.10298661174047374</v>
      </c>
      <c r="U900" s="26">
        <f t="shared" si="147"/>
        <v>1.0298661174047374</v>
      </c>
      <c r="V900" s="26">
        <f t="shared" si="147"/>
        <v>0.411946446961895</v>
      </c>
      <c r="W900" s="26">
        <f t="shared" si="147"/>
        <v>0.10298661174047374</v>
      </c>
      <c r="X900" s="26">
        <f t="shared" si="147"/>
        <v>0.10298661174047374</v>
      </c>
      <c r="Y900" s="26">
        <f t="shared" si="147"/>
        <v>1.8537590113285274</v>
      </c>
      <c r="Z900" s="26">
        <f t="shared" si="147"/>
        <v>0.30895983522142123</v>
      </c>
      <c r="AA900" s="26">
        <f t="shared" si="147"/>
        <v>0</v>
      </c>
      <c r="AB900" s="27"/>
      <c r="AC900" s="12">
        <f t="shared" si="135"/>
        <v>100</v>
      </c>
      <c r="AD900" s="13"/>
    </row>
    <row r="901" spans="1:30" ht="12.75">
      <c r="A901" s="14" t="s">
        <v>407</v>
      </c>
      <c r="B901" s="14" t="s">
        <v>468</v>
      </c>
      <c r="C901" s="13"/>
      <c r="D901" s="28">
        <f t="shared" si="129"/>
        <v>85.31211750305998</v>
      </c>
      <c r="E901" s="28">
        <f t="shared" si="130"/>
        <v>14.68788249694002</v>
      </c>
      <c r="F901" s="28">
        <f t="shared" si="144"/>
        <v>96.67623146819703</v>
      </c>
      <c r="G901" s="28">
        <f t="shared" si="144"/>
        <v>0.741272118603539</v>
      </c>
      <c r="H901" s="28">
        <f t="shared" si="144"/>
        <v>2.5585844093735055</v>
      </c>
      <c r="I901" s="28"/>
      <c r="J901" s="13"/>
      <c r="K901" s="28">
        <f>K445*100/$AC445</f>
        <v>40.41553302003463</v>
      </c>
      <c r="L901" s="28">
        <f>L445*100/$AC445</f>
        <v>17.16547118476379</v>
      </c>
      <c r="M901" s="13"/>
      <c r="N901" s="28">
        <f>N445*100/$AC445</f>
        <v>25.40192926045016</v>
      </c>
      <c r="O901" s="28">
        <f>O445*100/$AC445</f>
        <v>4.77368290873114</v>
      </c>
      <c r="P901" s="13"/>
      <c r="Q901" s="28">
        <f t="shared" si="147"/>
        <v>3.413306950284442</v>
      </c>
      <c r="R901" s="28">
        <f t="shared" si="147"/>
        <v>3.1906999752658916</v>
      </c>
      <c r="S901" s="28">
        <f t="shared" si="147"/>
        <v>1.7313875834776156</v>
      </c>
      <c r="T901" s="28">
        <f t="shared" si="147"/>
        <v>0.7914914667326243</v>
      </c>
      <c r="U901" s="28">
        <f t="shared" si="147"/>
        <v>0.8656937917388078</v>
      </c>
      <c r="V901" s="28">
        <f t="shared" si="147"/>
        <v>0.6183527083848627</v>
      </c>
      <c r="W901" s="28">
        <f t="shared" si="147"/>
        <v>0.2226069750185506</v>
      </c>
      <c r="X901" s="28">
        <f t="shared" si="147"/>
        <v>0.2720751916893396</v>
      </c>
      <c r="Y901" s="28">
        <f t="shared" si="147"/>
        <v>0.6678209250556517</v>
      </c>
      <c r="Z901" s="28">
        <f t="shared" si="147"/>
        <v>0.3710116250309176</v>
      </c>
      <c r="AA901" s="28">
        <f t="shared" si="147"/>
        <v>0.09893643334157803</v>
      </c>
      <c r="AB901" s="27"/>
      <c r="AC901" s="14">
        <f t="shared" si="135"/>
        <v>99.99999999999999</v>
      </c>
      <c r="AD901" s="13"/>
    </row>
    <row r="902" spans="1:30" ht="12.75">
      <c r="A902" s="15" t="s">
        <v>469</v>
      </c>
      <c r="B902" s="15"/>
      <c r="C902" s="15"/>
      <c r="D902" s="29">
        <f t="shared" si="129"/>
        <v>85.01713132450953</v>
      </c>
      <c r="E902" s="29">
        <f t="shared" si="130"/>
        <v>14.982868675490465</v>
      </c>
      <c r="F902" s="29">
        <f t="shared" si="144"/>
        <v>96.83527706852529</v>
      </c>
      <c r="G902" s="29">
        <f t="shared" si="144"/>
        <v>0.8557035401283555</v>
      </c>
      <c r="H902" s="29">
        <f t="shared" si="144"/>
        <v>2.3007383893451108</v>
      </c>
      <c r="I902" s="29"/>
      <c r="J902" s="15"/>
      <c r="K902" s="29">
        <f>K446*100/$AC446</f>
        <v>35.46862974259571</v>
      </c>
      <c r="L902" s="29">
        <f>L446*100/$AC446</f>
        <v>18.432342293549215</v>
      </c>
      <c r="M902" s="15"/>
      <c r="N902" s="29">
        <f>N446*100/$AC446</f>
        <v>28.665089364613323</v>
      </c>
      <c r="O902" s="29">
        <f>O446*100/$AC446</f>
        <v>3.194749294489895</v>
      </c>
      <c r="P902" s="15"/>
      <c r="Q902" s="29">
        <f t="shared" si="147"/>
        <v>4.358484649810439</v>
      </c>
      <c r="R902" s="29">
        <f t="shared" si="147"/>
        <v>3.102106553404977</v>
      </c>
      <c r="S902" s="29">
        <f t="shared" si="147"/>
        <v>2.316068527122944</v>
      </c>
      <c r="T902" s="29">
        <f t="shared" si="147"/>
        <v>0.7176249251731707</v>
      </c>
      <c r="U902" s="29">
        <f t="shared" si="147"/>
        <v>0.9969784213676919</v>
      </c>
      <c r="V902" s="29">
        <f t="shared" si="147"/>
        <v>0.4354208830991135</v>
      </c>
      <c r="W902" s="29">
        <f t="shared" si="147"/>
        <v>0.4717653430631966</v>
      </c>
      <c r="X902" s="29">
        <f t="shared" si="147"/>
        <v>0.32068641144779225</v>
      </c>
      <c r="Y902" s="29">
        <f t="shared" si="147"/>
        <v>0.8387731250534477</v>
      </c>
      <c r="Z902" s="29">
        <f t="shared" si="147"/>
        <v>0.4176049713520139</v>
      </c>
      <c r="AA902" s="29">
        <f t="shared" si="147"/>
        <v>0.2636754938570736</v>
      </c>
      <c r="AB902" s="29"/>
      <c r="AC902" s="15">
        <f t="shared" si="135"/>
        <v>100</v>
      </c>
      <c r="AD902" s="15"/>
    </row>
    <row r="903" spans="1:30" ht="12.75">
      <c r="A903" s="13"/>
      <c r="B903" s="13"/>
      <c r="C903" s="13"/>
      <c r="D903" s="27"/>
      <c r="E903" s="27"/>
      <c r="F903" s="27"/>
      <c r="G903" s="27"/>
      <c r="H903" s="27"/>
      <c r="I903" s="27"/>
      <c r="J903" s="13"/>
      <c r="K903" s="27"/>
      <c r="L903" s="27"/>
      <c r="M903" s="13"/>
      <c r="N903" s="27"/>
      <c r="O903" s="27"/>
      <c r="P903" s="13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13"/>
      <c r="AD903" s="13"/>
    </row>
    <row r="904" spans="1:30" ht="12.75">
      <c r="A904" s="19" t="s">
        <v>480</v>
      </c>
      <c r="B904" s="19"/>
      <c r="C904" s="15"/>
      <c r="D904" s="30">
        <f>E448*100/D448</f>
        <v>84.01965356317288</v>
      </c>
      <c r="E904" s="30">
        <f>100-D904</f>
        <v>15.98034643682712</v>
      </c>
      <c r="F904" s="30">
        <f>F448*100/$E448</f>
        <v>96.92410898788691</v>
      </c>
      <c r="G904" s="30">
        <f>G448*100/$E448</f>
        <v>1.0268276953977435</v>
      </c>
      <c r="H904" s="30">
        <f>H448*100/$E448</f>
        <v>2.04327331026648</v>
      </c>
      <c r="I904" s="30"/>
      <c r="J904" s="15"/>
      <c r="K904" s="30">
        <f>K448*100/$AC448</f>
        <v>33.6611687543902</v>
      </c>
      <c r="L904" s="30">
        <f>L448*100/$AC448</f>
        <v>18.312744486123385</v>
      </c>
      <c r="M904" s="15"/>
      <c r="N904" s="30">
        <f>N448*100/$AC448</f>
        <v>30.8922314437736</v>
      </c>
      <c r="O904" s="30">
        <f>O448*100/$AC448</f>
        <v>3.17371054490923</v>
      </c>
      <c r="P904" s="15"/>
      <c r="Q904" s="30">
        <f aca="true" t="shared" si="148" ref="Q904:AA904">Q448*100/$AC448</f>
        <v>4.498544670279757</v>
      </c>
      <c r="R904" s="30">
        <f t="shared" si="148"/>
        <v>2.833824622984116</v>
      </c>
      <c r="S904" s="30">
        <f t="shared" si="148"/>
        <v>2.3322353988097815</v>
      </c>
      <c r="T904" s="30">
        <f t="shared" si="148"/>
        <v>0.847860881602284</v>
      </c>
      <c r="U904" s="30">
        <f t="shared" si="148"/>
        <v>0.9370551871741473</v>
      </c>
      <c r="V904" s="30">
        <f t="shared" si="148"/>
        <v>0.4554471353796526</v>
      </c>
      <c r="W904" s="30">
        <f t="shared" si="148"/>
        <v>0.4578160372597367</v>
      </c>
      <c r="X904" s="30">
        <f t="shared" si="148"/>
        <v>0.3693427018252904</v>
      </c>
      <c r="Y904" s="30">
        <f t="shared" si="148"/>
        <v>0.5172445757296733</v>
      </c>
      <c r="Z904" s="30">
        <f t="shared" si="148"/>
        <v>0.44380861744706535</v>
      </c>
      <c r="AA904" s="30">
        <f t="shared" si="148"/>
        <v>0.26696494231208945</v>
      </c>
      <c r="AB904" s="29"/>
      <c r="AC904" s="19">
        <f>SUM(K904:L904,N904:O904,Q904:AA904)</f>
        <v>100</v>
      </c>
      <c r="AD904" s="13"/>
    </row>
    <row r="905" spans="1:30" ht="12.7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</row>
    <row r="906" spans="1:30" ht="12.75">
      <c r="A906" s="13"/>
      <c r="B906" s="13"/>
      <c r="C906" s="13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13"/>
      <c r="S906" s="27"/>
      <c r="T906" s="27"/>
      <c r="U906" s="27"/>
      <c r="V906" s="27"/>
      <c r="W906" s="27"/>
      <c r="X906" s="27"/>
      <c r="Y906" s="27"/>
      <c r="Z906" s="27"/>
      <c r="AA906" s="27"/>
      <c r="AB906" s="13"/>
      <c r="AC906" s="13"/>
      <c r="AD906" s="13"/>
    </row>
    <row r="907" spans="1:30" ht="12.75">
      <c r="A907" s="13"/>
      <c r="B907" s="13"/>
      <c r="C907" s="13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13"/>
      <c r="S907" s="27"/>
      <c r="T907" s="27"/>
      <c r="U907" s="27"/>
      <c r="V907" s="27"/>
      <c r="W907" s="27"/>
      <c r="X907" s="27"/>
      <c r="Y907" s="27"/>
      <c r="Z907" s="27"/>
      <c r="AA907" s="27"/>
      <c r="AB907" s="13"/>
      <c r="AC907" s="13"/>
      <c r="AD907" s="13"/>
    </row>
    <row r="908" spans="1:30" ht="12.75">
      <c r="A908" s="13"/>
      <c r="B908" s="13"/>
      <c r="C908" s="13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13"/>
      <c r="S908" s="27"/>
      <c r="T908" s="27"/>
      <c r="U908" s="27"/>
      <c r="V908" s="27"/>
      <c r="W908" s="27"/>
      <c r="X908" s="27"/>
      <c r="Y908" s="27"/>
      <c r="Z908" s="27"/>
      <c r="AA908" s="27"/>
      <c r="AB908" s="13"/>
      <c r="AC908" s="13"/>
      <c r="AD908" s="13"/>
    </row>
    <row r="909" spans="1:30" ht="12.75">
      <c r="A909" s="13"/>
      <c r="B909" s="13"/>
      <c r="C909" s="13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13"/>
      <c r="S909" s="27"/>
      <c r="T909" s="27"/>
      <c r="U909" s="27"/>
      <c r="V909" s="27"/>
      <c r="W909" s="27"/>
      <c r="X909" s="27"/>
      <c r="Y909" s="27"/>
      <c r="Z909" s="27"/>
      <c r="AA909" s="27"/>
      <c r="AB909" s="13"/>
      <c r="AC909" s="13"/>
      <c r="AD909" s="13"/>
    </row>
    <row r="910" spans="1:30" ht="12.75">
      <c r="A910" s="13"/>
      <c r="B910" s="13"/>
      <c r="C910" s="13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13"/>
      <c r="S910" s="27"/>
      <c r="T910" s="27"/>
      <c r="U910" s="27"/>
      <c r="V910" s="27"/>
      <c r="W910" s="27"/>
      <c r="X910" s="27"/>
      <c r="Y910" s="27"/>
      <c r="Z910" s="27"/>
      <c r="AA910" s="27"/>
      <c r="AB910" s="13"/>
      <c r="AC910" s="13"/>
      <c r="AD910" s="13"/>
    </row>
    <row r="911" spans="1:30" ht="12.75">
      <c r="A911" s="13"/>
      <c r="B911" s="13"/>
      <c r="C911" s="13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13"/>
      <c r="S911" s="27"/>
      <c r="T911" s="27"/>
      <c r="U911" s="27"/>
      <c r="V911" s="27"/>
      <c r="W911" s="27"/>
      <c r="X911" s="27"/>
      <c r="Y911" s="27"/>
      <c r="Z911" s="27"/>
      <c r="AA911" s="27"/>
      <c r="AB911" s="13"/>
      <c r="AC911" s="13"/>
      <c r="AD911" s="13"/>
    </row>
    <row r="912" spans="1:30" ht="12.75">
      <c r="A912" s="13"/>
      <c r="B912" s="13"/>
      <c r="C912" s="13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13"/>
      <c r="S912" s="27"/>
      <c r="T912" s="27"/>
      <c r="U912" s="27"/>
      <c r="V912" s="27"/>
      <c r="W912" s="27"/>
      <c r="X912" s="27"/>
      <c r="Y912" s="27"/>
      <c r="Z912" s="27"/>
      <c r="AA912" s="27"/>
      <c r="AB912" s="13"/>
      <c r="AC912" s="13"/>
      <c r="AD912" s="13"/>
    </row>
    <row r="913" spans="1:30" ht="12.75">
      <c r="A913" s="13"/>
      <c r="B913" s="13"/>
      <c r="C913" s="13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13"/>
      <c r="S913" s="27"/>
      <c r="T913" s="27"/>
      <c r="U913" s="27"/>
      <c r="V913" s="27"/>
      <c r="W913" s="27"/>
      <c r="X913" s="27"/>
      <c r="Y913" s="27"/>
      <c r="Z913" s="27"/>
      <c r="AA913" s="27"/>
      <c r="AB913" s="13"/>
      <c r="AC913" s="13"/>
      <c r="AD913" s="13"/>
    </row>
    <row r="914" spans="1:30" ht="12.75">
      <c r="A914" s="13"/>
      <c r="B914" s="13"/>
      <c r="C914" s="13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13"/>
      <c r="S914" s="27"/>
      <c r="T914" s="27"/>
      <c r="U914" s="27"/>
      <c r="V914" s="27"/>
      <c r="W914" s="27"/>
      <c r="X914" s="27"/>
      <c r="Y914" s="27"/>
      <c r="Z914" s="27"/>
      <c r="AA914" s="27"/>
      <c r="AB914" s="13"/>
      <c r="AC914" s="13"/>
      <c r="AD914" s="13"/>
    </row>
    <row r="915" spans="1:30" ht="12.75">
      <c r="A915" s="13"/>
      <c r="B915" s="13"/>
      <c r="C915" s="13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13"/>
      <c r="S915" s="27"/>
      <c r="T915" s="27"/>
      <c r="U915" s="27"/>
      <c r="V915" s="27"/>
      <c r="W915" s="27"/>
      <c r="X915" s="27"/>
      <c r="Y915" s="27"/>
      <c r="Z915" s="27"/>
      <c r="AA915" s="27"/>
      <c r="AB915" s="13"/>
      <c r="AC915" s="13"/>
      <c r="AD915" s="13"/>
    </row>
    <row r="916" spans="1:30" ht="12.75">
      <c r="A916" s="13"/>
      <c r="B916" s="13"/>
      <c r="C916" s="13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13"/>
      <c r="S916" s="27"/>
      <c r="T916" s="27"/>
      <c r="U916" s="27"/>
      <c r="V916" s="27"/>
      <c r="W916" s="27"/>
      <c r="X916" s="27"/>
      <c r="Y916" s="27"/>
      <c r="Z916" s="27"/>
      <c r="AA916" s="27"/>
      <c r="AB916" s="13"/>
      <c r="AC916" s="13"/>
      <c r="AD916" s="13"/>
    </row>
    <row r="917" spans="1:30" ht="12.75">
      <c r="A917" s="13"/>
      <c r="B917" s="13"/>
      <c r="C917" s="13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13"/>
      <c r="S917" s="27"/>
      <c r="T917" s="27"/>
      <c r="U917" s="27"/>
      <c r="V917" s="27"/>
      <c r="W917" s="27"/>
      <c r="X917" s="27"/>
      <c r="Y917" s="27"/>
      <c r="Z917" s="27"/>
      <c r="AA917" s="27"/>
      <c r="AB917" s="13"/>
      <c r="AC917" s="13"/>
      <c r="AD917" s="13"/>
    </row>
    <row r="918" spans="1:30" ht="12.75">
      <c r="A918" s="13"/>
      <c r="B918" s="13"/>
      <c r="C918" s="13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13"/>
      <c r="S918" s="27"/>
      <c r="T918" s="27"/>
      <c r="U918" s="27"/>
      <c r="V918" s="27"/>
      <c r="W918" s="27"/>
      <c r="X918" s="27"/>
      <c r="Y918" s="27"/>
      <c r="Z918" s="27"/>
      <c r="AA918" s="27"/>
      <c r="AB918" s="13"/>
      <c r="AC918" s="13"/>
      <c r="AD918" s="13"/>
    </row>
    <row r="919" spans="1:30" ht="12.75">
      <c r="A919" s="13"/>
      <c r="B919" s="13"/>
      <c r="C919" s="13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13"/>
      <c r="S919" s="27"/>
      <c r="T919" s="27"/>
      <c r="U919" s="27"/>
      <c r="V919" s="27"/>
      <c r="W919" s="27"/>
      <c r="X919" s="27"/>
      <c r="Y919" s="27"/>
      <c r="Z919" s="27"/>
      <c r="AA919" s="27"/>
      <c r="AB919" s="13"/>
      <c r="AC919" s="13"/>
      <c r="AD919" s="13"/>
    </row>
    <row r="920" spans="1:30" ht="12.75">
      <c r="A920" s="13"/>
      <c r="B920" s="13"/>
      <c r="C920" s="13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13"/>
      <c r="S920" s="27"/>
      <c r="T920" s="27"/>
      <c r="U920" s="27"/>
      <c r="V920" s="27"/>
      <c r="W920" s="27"/>
      <c r="X920" s="27"/>
      <c r="Y920" s="27"/>
      <c r="Z920" s="27"/>
      <c r="AA920" s="27"/>
      <c r="AB920" s="13"/>
      <c r="AC920" s="13"/>
      <c r="AD920" s="13"/>
    </row>
    <row r="921" spans="1:30" ht="12.75">
      <c r="A921" s="13"/>
      <c r="B921" s="13"/>
      <c r="C921" s="13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13"/>
      <c r="S921" s="27"/>
      <c r="T921" s="27"/>
      <c r="U921" s="27"/>
      <c r="V921" s="27"/>
      <c r="W921" s="27"/>
      <c r="X921" s="27"/>
      <c r="Y921" s="27"/>
      <c r="Z921" s="27"/>
      <c r="AA921" s="27"/>
      <c r="AB921" s="13"/>
      <c r="AC921" s="13"/>
      <c r="AD921" s="13"/>
    </row>
    <row r="922" spans="1:30" ht="12.75">
      <c r="A922" s="13"/>
      <c r="B922" s="13"/>
      <c r="C922" s="13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13"/>
      <c r="S922" s="27"/>
      <c r="T922" s="27"/>
      <c r="U922" s="27"/>
      <c r="V922" s="27"/>
      <c r="W922" s="27"/>
      <c r="X922" s="27"/>
      <c r="Y922" s="27"/>
      <c r="Z922" s="27"/>
      <c r="AA922" s="27"/>
      <c r="AB922" s="13"/>
      <c r="AC922" s="13"/>
      <c r="AD922" s="13"/>
    </row>
    <row r="923" spans="1:30" ht="12.75">
      <c r="A923" s="13"/>
      <c r="B923" s="13"/>
      <c r="C923" s="13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13"/>
      <c r="S923" s="27"/>
      <c r="T923" s="27"/>
      <c r="U923" s="27"/>
      <c r="V923" s="27"/>
      <c r="W923" s="27"/>
      <c r="X923" s="27"/>
      <c r="Y923" s="27"/>
      <c r="Z923" s="27"/>
      <c r="AA923" s="27"/>
      <c r="AB923" s="13"/>
      <c r="AC923" s="13"/>
      <c r="AD923" s="13"/>
    </row>
    <row r="924" spans="1:30" ht="12.75">
      <c r="A924" s="13"/>
      <c r="B924" s="13"/>
      <c r="C924" s="13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13"/>
      <c r="S924" s="27"/>
      <c r="T924" s="27"/>
      <c r="U924" s="27"/>
      <c r="V924" s="27"/>
      <c r="W924" s="27"/>
      <c r="X924" s="27"/>
      <c r="Y924" s="27"/>
      <c r="Z924" s="27"/>
      <c r="AA924" s="27"/>
      <c r="AB924" s="13"/>
      <c r="AC924" s="13"/>
      <c r="AD924" s="13"/>
    </row>
    <row r="925" spans="1:30" ht="12.75">
      <c r="A925" s="13"/>
      <c r="B925" s="13"/>
      <c r="C925" s="13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13"/>
      <c r="S925" s="27"/>
      <c r="T925" s="27"/>
      <c r="U925" s="27"/>
      <c r="V925" s="27"/>
      <c r="W925" s="27"/>
      <c r="X925" s="27"/>
      <c r="Y925" s="27"/>
      <c r="Z925" s="27"/>
      <c r="AA925" s="27"/>
      <c r="AB925" s="13"/>
      <c r="AC925" s="13"/>
      <c r="AD925" s="13"/>
    </row>
    <row r="926" spans="1:30" ht="12.75">
      <c r="A926" s="13"/>
      <c r="B926" s="13"/>
      <c r="C926" s="13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13"/>
      <c r="S926" s="27"/>
      <c r="T926" s="27"/>
      <c r="U926" s="27"/>
      <c r="V926" s="27"/>
      <c r="W926" s="27"/>
      <c r="X926" s="27"/>
      <c r="Y926" s="27"/>
      <c r="Z926" s="27"/>
      <c r="AA926" s="27"/>
      <c r="AB926" s="13"/>
      <c r="AC926" s="13"/>
      <c r="AD926" s="13"/>
    </row>
    <row r="927" spans="1:30" ht="12.75">
      <c r="A927" s="13"/>
      <c r="B927" s="13"/>
      <c r="C927" s="13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13"/>
      <c r="S927" s="27"/>
      <c r="T927" s="27"/>
      <c r="U927" s="27"/>
      <c r="V927" s="27"/>
      <c r="W927" s="27"/>
      <c r="X927" s="27"/>
      <c r="Y927" s="27"/>
      <c r="Z927" s="27"/>
      <c r="AA927" s="27"/>
      <c r="AB927" s="13"/>
      <c r="AC927" s="13"/>
      <c r="AD927" s="13"/>
    </row>
    <row r="928" spans="1:30" ht="12.75">
      <c r="A928" s="13"/>
      <c r="B928" s="13"/>
      <c r="C928" s="13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13"/>
      <c r="S928" s="27"/>
      <c r="T928" s="27"/>
      <c r="U928" s="27"/>
      <c r="V928" s="27"/>
      <c r="W928" s="27"/>
      <c r="X928" s="27"/>
      <c r="Y928" s="27"/>
      <c r="Z928" s="27"/>
      <c r="AA928" s="27"/>
      <c r="AB928" s="13"/>
      <c r="AC928" s="13"/>
      <c r="AD928" s="13"/>
    </row>
    <row r="929" spans="1:30" ht="12.75">
      <c r="A929" s="13"/>
      <c r="B929" s="13"/>
      <c r="C929" s="13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13"/>
      <c r="S929" s="27"/>
      <c r="T929" s="27"/>
      <c r="U929" s="27"/>
      <c r="V929" s="27"/>
      <c r="W929" s="27"/>
      <c r="X929" s="27"/>
      <c r="Y929" s="27"/>
      <c r="Z929" s="27"/>
      <c r="AA929" s="27"/>
      <c r="AB929" s="13"/>
      <c r="AC929" s="13"/>
      <c r="AD929" s="13"/>
    </row>
    <row r="930" spans="1:30" ht="12.75">
      <c r="A930" s="13"/>
      <c r="B930" s="13"/>
      <c r="C930" s="13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13"/>
      <c r="S930" s="27"/>
      <c r="T930" s="27"/>
      <c r="U930" s="27"/>
      <c r="V930" s="27"/>
      <c r="W930" s="27"/>
      <c r="X930" s="27"/>
      <c r="Y930" s="27"/>
      <c r="Z930" s="27"/>
      <c r="AA930" s="27"/>
      <c r="AB930" s="13"/>
      <c r="AC930" s="13"/>
      <c r="AD930" s="13"/>
    </row>
    <row r="931" spans="1:30" ht="12.75">
      <c r="A931" s="13"/>
      <c r="B931" s="13"/>
      <c r="C931" s="13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13"/>
      <c r="S931" s="27"/>
      <c r="T931" s="27"/>
      <c r="U931" s="27"/>
      <c r="V931" s="27"/>
      <c r="W931" s="27"/>
      <c r="X931" s="27"/>
      <c r="Y931" s="27"/>
      <c r="Z931" s="27"/>
      <c r="AA931" s="27"/>
      <c r="AB931" s="13"/>
      <c r="AC931" s="13"/>
      <c r="AD931" s="13"/>
    </row>
    <row r="932" spans="1:30" ht="12.75">
      <c r="A932" s="13"/>
      <c r="B932" s="13"/>
      <c r="C932" s="13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13"/>
      <c r="S932" s="27"/>
      <c r="T932" s="27"/>
      <c r="U932" s="27"/>
      <c r="V932" s="27"/>
      <c r="W932" s="27"/>
      <c r="X932" s="27"/>
      <c r="Y932" s="27"/>
      <c r="Z932" s="27"/>
      <c r="AA932" s="27"/>
      <c r="AB932" s="13"/>
      <c r="AC932" s="13"/>
      <c r="AD932" s="13"/>
    </row>
    <row r="933" spans="1:30" ht="12.75">
      <c r="A933" s="13"/>
      <c r="B933" s="13"/>
      <c r="C933" s="13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13"/>
      <c r="S933" s="27"/>
      <c r="T933" s="27"/>
      <c r="U933" s="27"/>
      <c r="V933" s="27"/>
      <c r="W933" s="27"/>
      <c r="X933" s="27"/>
      <c r="Y933" s="27"/>
      <c r="Z933" s="27"/>
      <c r="AA933" s="27"/>
      <c r="AB933" s="13"/>
      <c r="AC933" s="13"/>
      <c r="AD933" s="13"/>
    </row>
    <row r="934" spans="1:30" ht="12.75">
      <c r="A934" s="13"/>
      <c r="B934" s="13"/>
      <c r="C934" s="13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13"/>
      <c r="S934" s="27"/>
      <c r="T934" s="27"/>
      <c r="U934" s="27"/>
      <c r="V934" s="27"/>
      <c r="W934" s="27"/>
      <c r="X934" s="27"/>
      <c r="Y934" s="27"/>
      <c r="Z934" s="27"/>
      <c r="AA934" s="27"/>
      <c r="AB934" s="13"/>
      <c r="AC934" s="13"/>
      <c r="AD934" s="13"/>
    </row>
    <row r="935" spans="1:30" ht="12.75">
      <c r="A935" s="13"/>
      <c r="B935" s="13"/>
      <c r="C935" s="13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13"/>
      <c r="S935" s="27"/>
      <c r="T935" s="27"/>
      <c r="U935" s="27"/>
      <c r="V935" s="27"/>
      <c r="W935" s="27"/>
      <c r="X935" s="27"/>
      <c r="Y935" s="27"/>
      <c r="Z935" s="27"/>
      <c r="AA935" s="27"/>
      <c r="AB935" s="13"/>
      <c r="AC935" s="13"/>
      <c r="AD935" s="13"/>
    </row>
    <row r="936" spans="1:30" ht="12.75">
      <c r="A936" s="13"/>
      <c r="B936" s="13"/>
      <c r="C936" s="13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13"/>
      <c r="S936" s="27"/>
      <c r="T936" s="27"/>
      <c r="U936" s="27"/>
      <c r="V936" s="27"/>
      <c r="W936" s="27"/>
      <c r="X936" s="27"/>
      <c r="Y936" s="27"/>
      <c r="Z936" s="27"/>
      <c r="AA936" s="27"/>
      <c r="AB936" s="13"/>
      <c r="AC936" s="13"/>
      <c r="AD936" s="13"/>
    </row>
    <row r="937" spans="1:30" ht="12.75">
      <c r="A937" s="13"/>
      <c r="B937" s="13"/>
      <c r="C937" s="13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13"/>
      <c r="S937" s="27"/>
      <c r="T937" s="27"/>
      <c r="U937" s="27"/>
      <c r="V937" s="27"/>
      <c r="W937" s="27"/>
      <c r="X937" s="27"/>
      <c r="Y937" s="27"/>
      <c r="Z937" s="27"/>
      <c r="AA937" s="27"/>
      <c r="AB937" s="13"/>
      <c r="AC937" s="13"/>
      <c r="AD937" s="13"/>
    </row>
    <row r="938" spans="1:30" ht="12.75">
      <c r="A938" s="13"/>
      <c r="B938" s="13"/>
      <c r="C938" s="13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13"/>
      <c r="S938" s="27"/>
      <c r="T938" s="27"/>
      <c r="U938" s="27"/>
      <c r="V938" s="27"/>
      <c r="W938" s="27"/>
      <c r="X938" s="27"/>
      <c r="Y938" s="27"/>
      <c r="Z938" s="27"/>
      <c r="AA938" s="27"/>
      <c r="AB938" s="13"/>
      <c r="AC938" s="13"/>
      <c r="AD938" s="13"/>
    </row>
    <row r="939" spans="1:30" ht="12.75">
      <c r="A939" s="13"/>
      <c r="B939" s="13"/>
      <c r="C939" s="13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13"/>
      <c r="S939" s="27"/>
      <c r="T939" s="27"/>
      <c r="U939" s="27"/>
      <c r="V939" s="27"/>
      <c r="W939" s="27"/>
      <c r="X939" s="27"/>
      <c r="Y939" s="27"/>
      <c r="Z939" s="27"/>
      <c r="AA939" s="27"/>
      <c r="AB939" s="13"/>
      <c r="AC939" s="13"/>
      <c r="AD939" s="13"/>
    </row>
    <row r="940" spans="1:30" ht="12.75">
      <c r="A940" s="13"/>
      <c r="B940" s="13"/>
      <c r="C940" s="13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13"/>
      <c r="S940" s="27"/>
      <c r="T940" s="27"/>
      <c r="U940" s="27"/>
      <c r="V940" s="27"/>
      <c r="W940" s="27"/>
      <c r="X940" s="27"/>
      <c r="Y940" s="27"/>
      <c r="Z940" s="27"/>
      <c r="AA940" s="27"/>
      <c r="AB940" s="13"/>
      <c r="AC940" s="13"/>
      <c r="AD940" s="13"/>
    </row>
    <row r="941" spans="1:30" ht="12.75">
      <c r="A941" s="13"/>
      <c r="B941" s="13"/>
      <c r="C941" s="13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13"/>
      <c r="S941" s="27"/>
      <c r="T941" s="27"/>
      <c r="U941" s="27"/>
      <c r="V941" s="27"/>
      <c r="W941" s="27"/>
      <c r="X941" s="27"/>
      <c r="Y941" s="27"/>
      <c r="Z941" s="27"/>
      <c r="AA941" s="27"/>
      <c r="AB941" s="13"/>
      <c r="AC941" s="13"/>
      <c r="AD941" s="13"/>
    </row>
    <row r="942" spans="1:30" ht="12.75">
      <c r="A942" s="13"/>
      <c r="B942" s="13"/>
      <c r="C942" s="13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13"/>
      <c r="S942" s="27"/>
      <c r="T942" s="27"/>
      <c r="U942" s="27"/>
      <c r="V942" s="27"/>
      <c r="W942" s="27"/>
      <c r="X942" s="27"/>
      <c r="Y942" s="27"/>
      <c r="Z942" s="27"/>
      <c r="AA942" s="27"/>
      <c r="AB942" s="13"/>
      <c r="AC942" s="13"/>
      <c r="AD942" s="13"/>
    </row>
    <row r="943" spans="1:30" ht="12.75">
      <c r="A943" s="13"/>
      <c r="B943" s="13"/>
      <c r="C943" s="13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13"/>
      <c r="S943" s="27"/>
      <c r="T943" s="27"/>
      <c r="U943" s="27"/>
      <c r="V943" s="27"/>
      <c r="W943" s="27"/>
      <c r="X943" s="27"/>
      <c r="Y943" s="27"/>
      <c r="Z943" s="27"/>
      <c r="AA943" s="27"/>
      <c r="AB943" s="13"/>
      <c r="AC943" s="13"/>
      <c r="AD943" s="13"/>
    </row>
    <row r="944" spans="1:30" ht="12.75">
      <c r="A944" s="13"/>
      <c r="B944" s="13"/>
      <c r="C944" s="13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13"/>
      <c r="S944" s="27"/>
      <c r="T944" s="27"/>
      <c r="U944" s="27"/>
      <c r="V944" s="27"/>
      <c r="W944" s="27"/>
      <c r="X944" s="27"/>
      <c r="Y944" s="27"/>
      <c r="Z944" s="27"/>
      <c r="AA944" s="27"/>
      <c r="AB944" s="13"/>
      <c r="AC944" s="13"/>
      <c r="AD944" s="13"/>
    </row>
    <row r="945" spans="1:30" ht="12.75">
      <c r="A945" s="13"/>
      <c r="B945" s="13"/>
      <c r="C945" s="13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13"/>
      <c r="S945" s="27"/>
      <c r="T945" s="27"/>
      <c r="U945" s="27"/>
      <c r="V945" s="27"/>
      <c r="W945" s="27"/>
      <c r="X945" s="27"/>
      <c r="Y945" s="27"/>
      <c r="Z945" s="27"/>
      <c r="AA945" s="27"/>
      <c r="AB945" s="13"/>
      <c r="AC945" s="13"/>
      <c r="AD945" s="13"/>
    </row>
    <row r="946" spans="1:30" ht="12.75">
      <c r="A946" s="13"/>
      <c r="B946" s="13"/>
      <c r="C946" s="13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13"/>
      <c r="S946" s="27"/>
      <c r="T946" s="27"/>
      <c r="U946" s="27"/>
      <c r="V946" s="27"/>
      <c r="W946" s="27"/>
      <c r="X946" s="27"/>
      <c r="Y946" s="27"/>
      <c r="Z946" s="27"/>
      <c r="AA946" s="27"/>
      <c r="AB946" s="13"/>
      <c r="AC946" s="13"/>
      <c r="AD946" s="13"/>
    </row>
    <row r="947" spans="1:30" ht="12.75">
      <c r="A947" s="13"/>
      <c r="B947" s="13"/>
      <c r="C947" s="13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13"/>
      <c r="S947" s="27"/>
      <c r="T947" s="27"/>
      <c r="U947" s="27"/>
      <c r="V947" s="27"/>
      <c r="W947" s="27"/>
      <c r="X947" s="27"/>
      <c r="Y947" s="27"/>
      <c r="Z947" s="27"/>
      <c r="AA947" s="27"/>
      <c r="AB947" s="13"/>
      <c r="AC947" s="13"/>
      <c r="AD947" s="13"/>
    </row>
    <row r="948" spans="1:30" ht="12.75">
      <c r="A948" s="13"/>
      <c r="B948" s="13"/>
      <c r="C948" s="13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13"/>
      <c r="S948" s="27"/>
      <c r="T948" s="27"/>
      <c r="U948" s="27"/>
      <c r="V948" s="27"/>
      <c r="W948" s="27"/>
      <c r="X948" s="27"/>
      <c r="Y948" s="27"/>
      <c r="Z948" s="27"/>
      <c r="AA948" s="27"/>
      <c r="AB948" s="13"/>
      <c r="AC948" s="13"/>
      <c r="AD948" s="13"/>
    </row>
    <row r="949" spans="1:30" ht="12.75">
      <c r="A949" s="13"/>
      <c r="B949" s="13"/>
      <c r="C949" s="13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13"/>
      <c r="S949" s="27"/>
      <c r="T949" s="27"/>
      <c r="U949" s="27"/>
      <c r="V949" s="27"/>
      <c r="W949" s="27"/>
      <c r="X949" s="27"/>
      <c r="Y949" s="27"/>
      <c r="Z949" s="27"/>
      <c r="AA949" s="27"/>
      <c r="AB949" s="13"/>
      <c r="AC949" s="13"/>
      <c r="AD949" s="13"/>
    </row>
    <row r="950" spans="1:30" ht="12.75">
      <c r="A950" s="13"/>
      <c r="B950" s="13"/>
      <c r="C950" s="13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13"/>
      <c r="S950" s="27"/>
      <c r="T950" s="27"/>
      <c r="U950" s="27"/>
      <c r="V950" s="27"/>
      <c r="W950" s="27"/>
      <c r="X950" s="27"/>
      <c r="Y950" s="27"/>
      <c r="Z950" s="27"/>
      <c r="AA950" s="27"/>
      <c r="AB950" s="13"/>
      <c r="AC950" s="13"/>
      <c r="AD950" s="13"/>
    </row>
    <row r="951" spans="1:30" ht="12.75">
      <c r="A951" s="13"/>
      <c r="B951" s="13"/>
      <c r="C951" s="13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13"/>
      <c r="S951" s="27"/>
      <c r="T951" s="27"/>
      <c r="U951" s="27"/>
      <c r="V951" s="27"/>
      <c r="W951" s="27"/>
      <c r="X951" s="27"/>
      <c r="Y951" s="27"/>
      <c r="Z951" s="27"/>
      <c r="AA951" s="27"/>
      <c r="AB951" s="13"/>
      <c r="AC951" s="13"/>
      <c r="AD951" s="13"/>
    </row>
    <row r="952" spans="1:30" ht="12.75">
      <c r="A952" s="13"/>
      <c r="B952" s="13"/>
      <c r="C952" s="13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13"/>
      <c r="S952" s="27"/>
      <c r="T952" s="27"/>
      <c r="U952" s="27"/>
      <c r="V952" s="27"/>
      <c r="W952" s="27"/>
      <c r="X952" s="27"/>
      <c r="Y952" s="27"/>
      <c r="Z952" s="27"/>
      <c r="AA952" s="27"/>
      <c r="AB952" s="13"/>
      <c r="AC952" s="13"/>
      <c r="AD952" s="13"/>
    </row>
    <row r="953" spans="1:30" ht="12.75">
      <c r="A953" s="13"/>
      <c r="B953" s="13"/>
      <c r="C953" s="13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13"/>
      <c r="S953" s="27"/>
      <c r="T953" s="27"/>
      <c r="U953" s="27"/>
      <c r="V953" s="27"/>
      <c r="W953" s="27"/>
      <c r="X953" s="27"/>
      <c r="Y953" s="27"/>
      <c r="Z953" s="27"/>
      <c r="AA953" s="27"/>
      <c r="AB953" s="13"/>
      <c r="AC953" s="13"/>
      <c r="AD953" s="13"/>
    </row>
    <row r="954" spans="1:30" ht="12.75">
      <c r="A954" s="13"/>
      <c r="B954" s="13"/>
      <c r="C954" s="13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13"/>
      <c r="S954" s="27"/>
      <c r="T954" s="27"/>
      <c r="U954" s="27"/>
      <c r="V954" s="27"/>
      <c r="W954" s="27"/>
      <c r="X954" s="27"/>
      <c r="Y954" s="27"/>
      <c r="Z954" s="27"/>
      <c r="AA954" s="27"/>
      <c r="AB954" s="13"/>
      <c r="AC954" s="13"/>
      <c r="AD954" s="13"/>
    </row>
    <row r="955" spans="1:30" ht="12.75">
      <c r="A955" s="13"/>
      <c r="B955" s="13"/>
      <c r="C955" s="13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13"/>
      <c r="S955" s="27"/>
      <c r="T955" s="27"/>
      <c r="U955" s="27"/>
      <c r="V955" s="27"/>
      <c r="W955" s="27"/>
      <c r="X955" s="27"/>
      <c r="Y955" s="27"/>
      <c r="Z955" s="27"/>
      <c r="AA955" s="27"/>
      <c r="AB955" s="13"/>
      <c r="AC955" s="13"/>
      <c r="AD955" s="13"/>
    </row>
    <row r="956" spans="1:30" ht="12.75">
      <c r="A956" s="13"/>
      <c r="B956" s="13"/>
      <c r="C956" s="13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13"/>
      <c r="S956" s="27"/>
      <c r="T956" s="27"/>
      <c r="U956" s="27"/>
      <c r="V956" s="27"/>
      <c r="W956" s="27"/>
      <c r="X956" s="27"/>
      <c r="Y956" s="27"/>
      <c r="Z956" s="27"/>
      <c r="AA956" s="27"/>
      <c r="AB956" s="13"/>
      <c r="AC956" s="13"/>
      <c r="AD956" s="13"/>
    </row>
    <row r="957" spans="1:30" ht="12.75">
      <c r="A957" s="13"/>
      <c r="B957" s="13"/>
      <c r="C957" s="13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13"/>
      <c r="S957" s="27"/>
      <c r="T957" s="27"/>
      <c r="U957" s="27"/>
      <c r="V957" s="27"/>
      <c r="W957" s="27"/>
      <c r="X957" s="27"/>
      <c r="Y957" s="27"/>
      <c r="Z957" s="27"/>
      <c r="AA957" s="27"/>
      <c r="AB957" s="13"/>
      <c r="AC957" s="13"/>
      <c r="AD957" s="13"/>
    </row>
    <row r="958" spans="1:30" ht="12.75">
      <c r="A958" s="13"/>
      <c r="B958" s="13"/>
      <c r="C958" s="13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13"/>
      <c r="S958" s="27"/>
      <c r="T958" s="27"/>
      <c r="U958" s="27"/>
      <c r="V958" s="27"/>
      <c r="W958" s="27"/>
      <c r="X958" s="27"/>
      <c r="Y958" s="27"/>
      <c r="Z958" s="27"/>
      <c r="AA958" s="27"/>
      <c r="AB958" s="13"/>
      <c r="AC958" s="13"/>
      <c r="AD958" s="13"/>
    </row>
    <row r="959" spans="1:30" ht="12.75">
      <c r="A959" s="13"/>
      <c r="B959" s="13"/>
      <c r="C959" s="13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13"/>
      <c r="S959" s="27"/>
      <c r="T959" s="27"/>
      <c r="U959" s="27"/>
      <c r="V959" s="27"/>
      <c r="W959" s="27"/>
      <c r="X959" s="27"/>
      <c r="Y959" s="27"/>
      <c r="Z959" s="27"/>
      <c r="AA959" s="27"/>
      <c r="AB959" s="13"/>
      <c r="AC959" s="13"/>
      <c r="AD959" s="13"/>
    </row>
    <row r="960" spans="1:30" ht="12.75">
      <c r="A960" s="13"/>
      <c r="B960" s="13"/>
      <c r="C960" s="13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13"/>
      <c r="S960" s="27"/>
      <c r="T960" s="27"/>
      <c r="U960" s="27"/>
      <c r="V960" s="27"/>
      <c r="W960" s="27"/>
      <c r="X960" s="27"/>
      <c r="Y960" s="27"/>
      <c r="Z960" s="27"/>
      <c r="AA960" s="27"/>
      <c r="AB960" s="13"/>
      <c r="AC960" s="13"/>
      <c r="AD960" s="13"/>
    </row>
    <row r="961" spans="1:30" ht="12.75">
      <c r="A961" s="13"/>
      <c r="B961" s="13"/>
      <c r="C961" s="13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13"/>
      <c r="S961" s="27"/>
      <c r="T961" s="27"/>
      <c r="U961" s="27"/>
      <c r="V961" s="27"/>
      <c r="W961" s="27"/>
      <c r="X961" s="27"/>
      <c r="Y961" s="27"/>
      <c r="Z961" s="27"/>
      <c r="AA961" s="27"/>
      <c r="AB961" s="13"/>
      <c r="AC961" s="13"/>
      <c r="AD961" s="13"/>
    </row>
    <row r="962" spans="1:30" ht="12.75">
      <c r="A962" s="13"/>
      <c r="B962" s="13"/>
      <c r="C962" s="13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13"/>
      <c r="S962" s="27"/>
      <c r="T962" s="27"/>
      <c r="U962" s="27"/>
      <c r="V962" s="27"/>
      <c r="W962" s="27"/>
      <c r="X962" s="27"/>
      <c r="Y962" s="27"/>
      <c r="Z962" s="27"/>
      <c r="AA962" s="27"/>
      <c r="AB962" s="13"/>
      <c r="AC962" s="13"/>
      <c r="AD962" s="13"/>
    </row>
    <row r="963" spans="1:30" ht="12.75">
      <c r="A963" s="13"/>
      <c r="B963" s="13"/>
      <c r="C963" s="13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13"/>
      <c r="S963" s="27"/>
      <c r="T963" s="27"/>
      <c r="U963" s="27"/>
      <c r="V963" s="27"/>
      <c r="W963" s="27"/>
      <c r="X963" s="27"/>
      <c r="Y963" s="27"/>
      <c r="Z963" s="27"/>
      <c r="AA963" s="27"/>
      <c r="AB963" s="13"/>
      <c r="AC963" s="13"/>
      <c r="AD963" s="13"/>
    </row>
    <row r="964" spans="1:30" ht="12.75">
      <c r="A964" s="13"/>
      <c r="B964" s="13"/>
      <c r="C964" s="13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13"/>
      <c r="S964" s="27"/>
      <c r="T964" s="27"/>
      <c r="U964" s="27"/>
      <c r="V964" s="27"/>
      <c r="W964" s="27"/>
      <c r="X964" s="27"/>
      <c r="Y964" s="27"/>
      <c r="Z964" s="27"/>
      <c r="AA964" s="27"/>
      <c r="AB964" s="13"/>
      <c r="AC964" s="13"/>
      <c r="AD964" s="13"/>
    </row>
    <row r="965" spans="1:30" ht="12.75">
      <c r="A965" s="13"/>
      <c r="B965" s="13"/>
      <c r="C965" s="13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13"/>
      <c r="S965" s="27"/>
      <c r="T965" s="27"/>
      <c r="U965" s="27"/>
      <c r="V965" s="27"/>
      <c r="W965" s="27"/>
      <c r="X965" s="27"/>
      <c r="Y965" s="27"/>
      <c r="Z965" s="27"/>
      <c r="AA965" s="27"/>
      <c r="AB965" s="13"/>
      <c r="AC965" s="13"/>
      <c r="AD965" s="13"/>
    </row>
    <row r="966" spans="1:30" ht="12.75">
      <c r="A966" s="13"/>
      <c r="B966" s="13"/>
      <c r="C966" s="13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13"/>
      <c r="S966" s="27"/>
      <c r="T966" s="27"/>
      <c r="U966" s="27"/>
      <c r="V966" s="27"/>
      <c r="W966" s="27"/>
      <c r="X966" s="27"/>
      <c r="Y966" s="27"/>
      <c r="Z966" s="27"/>
      <c r="AA966" s="27"/>
      <c r="AB966" s="13"/>
      <c r="AC966" s="13"/>
      <c r="AD966" s="13"/>
    </row>
    <row r="967" spans="1:30" ht="12.75">
      <c r="A967" s="13"/>
      <c r="B967" s="13"/>
      <c r="C967" s="13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13"/>
      <c r="S967" s="27"/>
      <c r="T967" s="27"/>
      <c r="U967" s="27"/>
      <c r="V967" s="27"/>
      <c r="W967" s="27"/>
      <c r="X967" s="27"/>
      <c r="Y967" s="27"/>
      <c r="Z967" s="27"/>
      <c r="AA967" s="27"/>
      <c r="AB967" s="13"/>
      <c r="AC967" s="13"/>
      <c r="AD967" s="13"/>
    </row>
    <row r="968" spans="1:30" ht="12.75">
      <c r="A968" s="13"/>
      <c r="B968" s="13"/>
      <c r="C968" s="13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13"/>
      <c r="S968" s="27"/>
      <c r="T968" s="27"/>
      <c r="U968" s="27"/>
      <c r="V968" s="27"/>
      <c r="W968" s="27"/>
      <c r="X968" s="27"/>
      <c r="Y968" s="27"/>
      <c r="Z968" s="27"/>
      <c r="AA968" s="27"/>
      <c r="AB968" s="13"/>
      <c r="AC968" s="13"/>
      <c r="AD968" s="13"/>
    </row>
    <row r="969" spans="1:30" ht="12.75">
      <c r="A969" s="13"/>
      <c r="B969" s="13"/>
      <c r="C969" s="13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13"/>
      <c r="S969" s="27"/>
      <c r="T969" s="27"/>
      <c r="U969" s="27"/>
      <c r="V969" s="27"/>
      <c r="W969" s="27"/>
      <c r="X969" s="27"/>
      <c r="Y969" s="27"/>
      <c r="Z969" s="27"/>
      <c r="AA969" s="27"/>
      <c r="AB969" s="13"/>
      <c r="AC969" s="13"/>
      <c r="AD969" s="13"/>
    </row>
    <row r="970" spans="1:30" ht="12.75">
      <c r="A970" s="13"/>
      <c r="B970" s="13"/>
      <c r="C970" s="13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13"/>
      <c r="S970" s="27"/>
      <c r="T970" s="27"/>
      <c r="U970" s="27"/>
      <c r="V970" s="27"/>
      <c r="W970" s="27"/>
      <c r="X970" s="27"/>
      <c r="Y970" s="27"/>
      <c r="Z970" s="27"/>
      <c r="AA970" s="27"/>
      <c r="AB970" s="13"/>
      <c r="AC970" s="13"/>
      <c r="AD970" s="13"/>
    </row>
    <row r="971" spans="1:30" ht="12.75">
      <c r="A971" s="13"/>
      <c r="B971" s="13"/>
      <c r="C971" s="13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13"/>
      <c r="S971" s="27"/>
      <c r="T971" s="27"/>
      <c r="U971" s="27"/>
      <c r="V971" s="27"/>
      <c r="W971" s="27"/>
      <c r="X971" s="27"/>
      <c r="Y971" s="27"/>
      <c r="Z971" s="27"/>
      <c r="AA971" s="27"/>
      <c r="AB971" s="13"/>
      <c r="AC971" s="13"/>
      <c r="AD971" s="13"/>
    </row>
    <row r="972" spans="1:30" ht="12.75">
      <c r="A972" s="13"/>
      <c r="B972" s="13"/>
      <c r="C972" s="13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13"/>
      <c r="S972" s="27"/>
      <c r="T972" s="27"/>
      <c r="U972" s="27"/>
      <c r="V972" s="27"/>
      <c r="W972" s="27"/>
      <c r="X972" s="27"/>
      <c r="Y972" s="27"/>
      <c r="Z972" s="27"/>
      <c r="AA972" s="27"/>
      <c r="AB972" s="13"/>
      <c r="AC972" s="13"/>
      <c r="AD972" s="13"/>
    </row>
    <row r="973" spans="1:30" ht="12.75">
      <c r="A973" s="13"/>
      <c r="B973" s="13"/>
      <c r="C973" s="13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13"/>
      <c r="S973" s="27"/>
      <c r="T973" s="27"/>
      <c r="U973" s="27"/>
      <c r="V973" s="27"/>
      <c r="W973" s="27"/>
      <c r="X973" s="27"/>
      <c r="Y973" s="27"/>
      <c r="Z973" s="27"/>
      <c r="AA973" s="27"/>
      <c r="AB973" s="13"/>
      <c r="AC973" s="13"/>
      <c r="AD973" s="13"/>
    </row>
    <row r="974" spans="1:30" ht="12.75">
      <c r="A974" s="13"/>
      <c r="B974" s="13"/>
      <c r="C974" s="13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13"/>
      <c r="S974" s="27"/>
      <c r="T974" s="27"/>
      <c r="U974" s="27"/>
      <c r="V974" s="27"/>
      <c r="W974" s="27"/>
      <c r="X974" s="27"/>
      <c r="Y974" s="27"/>
      <c r="Z974" s="27"/>
      <c r="AA974" s="27"/>
      <c r="AB974" s="13"/>
      <c r="AC974" s="13"/>
      <c r="AD974" s="13"/>
    </row>
    <row r="975" spans="1:30" ht="12.75">
      <c r="A975" s="13"/>
      <c r="B975" s="13"/>
      <c r="C975" s="13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13"/>
      <c r="S975" s="27"/>
      <c r="T975" s="27"/>
      <c r="U975" s="27"/>
      <c r="V975" s="27"/>
      <c r="W975" s="27"/>
      <c r="X975" s="27"/>
      <c r="Y975" s="27"/>
      <c r="Z975" s="27"/>
      <c r="AA975" s="27"/>
      <c r="AB975" s="13"/>
      <c r="AC975" s="13"/>
      <c r="AD975" s="13"/>
    </row>
    <row r="976" spans="1:30" ht="12.75">
      <c r="A976" s="13"/>
      <c r="B976" s="13"/>
      <c r="C976" s="13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13"/>
      <c r="S976" s="27"/>
      <c r="T976" s="27"/>
      <c r="U976" s="27"/>
      <c r="V976" s="27"/>
      <c r="W976" s="27"/>
      <c r="X976" s="27"/>
      <c r="Y976" s="27"/>
      <c r="Z976" s="27"/>
      <c r="AA976" s="27"/>
      <c r="AB976" s="13"/>
      <c r="AC976" s="13"/>
      <c r="AD976" s="13"/>
    </row>
    <row r="977" spans="1:30" ht="12.75">
      <c r="A977" s="13"/>
      <c r="B977" s="13"/>
      <c r="C977" s="13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13"/>
      <c r="S977" s="27"/>
      <c r="T977" s="27"/>
      <c r="U977" s="27"/>
      <c r="V977" s="27"/>
      <c r="W977" s="27"/>
      <c r="X977" s="27"/>
      <c r="Y977" s="27"/>
      <c r="Z977" s="27"/>
      <c r="AA977" s="27"/>
      <c r="AB977" s="13"/>
      <c r="AC977" s="13"/>
      <c r="AD977" s="13"/>
    </row>
    <row r="978" spans="1:30" ht="12.75">
      <c r="A978" s="13"/>
      <c r="B978" s="13"/>
      <c r="C978" s="13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13"/>
      <c r="S978" s="27"/>
      <c r="T978" s="27"/>
      <c r="U978" s="27"/>
      <c r="V978" s="27"/>
      <c r="W978" s="27"/>
      <c r="X978" s="27"/>
      <c r="Y978" s="27"/>
      <c r="Z978" s="27"/>
      <c r="AA978" s="27"/>
      <c r="AB978" s="13"/>
      <c r="AC978" s="13"/>
      <c r="AD978" s="13"/>
    </row>
    <row r="979" spans="1:30" ht="12.75">
      <c r="A979" s="13"/>
      <c r="B979" s="13"/>
      <c r="C979" s="13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13"/>
      <c r="S979" s="27"/>
      <c r="T979" s="27"/>
      <c r="U979" s="27"/>
      <c r="V979" s="27"/>
      <c r="W979" s="27"/>
      <c r="X979" s="27"/>
      <c r="Y979" s="27"/>
      <c r="Z979" s="27"/>
      <c r="AA979" s="27"/>
      <c r="AB979" s="13"/>
      <c r="AC979" s="13"/>
      <c r="AD979" s="13"/>
    </row>
    <row r="980" spans="1:30" ht="12.75">
      <c r="A980" s="13"/>
      <c r="B980" s="13"/>
      <c r="C980" s="13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13"/>
      <c r="S980" s="27"/>
      <c r="T980" s="27"/>
      <c r="U980" s="27"/>
      <c r="V980" s="27"/>
      <c r="W980" s="27"/>
      <c r="X980" s="27"/>
      <c r="Y980" s="27"/>
      <c r="Z980" s="27"/>
      <c r="AA980" s="27"/>
      <c r="AB980" s="13"/>
      <c r="AC980" s="13"/>
      <c r="AD980" s="13"/>
    </row>
    <row r="981" spans="1:30" ht="12.75">
      <c r="A981" s="13"/>
      <c r="B981" s="13"/>
      <c r="C981" s="13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13"/>
      <c r="S981" s="27"/>
      <c r="T981" s="27"/>
      <c r="U981" s="27"/>
      <c r="V981" s="27"/>
      <c r="W981" s="27"/>
      <c r="X981" s="27"/>
      <c r="Y981" s="27"/>
      <c r="Z981" s="27"/>
      <c r="AA981" s="27"/>
      <c r="AB981" s="13"/>
      <c r="AC981" s="13"/>
      <c r="AD981" s="13"/>
    </row>
    <row r="982" spans="1:30" ht="12.75">
      <c r="A982" s="13"/>
      <c r="B982" s="13"/>
      <c r="C982" s="13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13"/>
      <c r="S982" s="27"/>
      <c r="T982" s="27"/>
      <c r="U982" s="27"/>
      <c r="V982" s="27"/>
      <c r="W982" s="27"/>
      <c r="X982" s="27"/>
      <c r="Y982" s="27"/>
      <c r="Z982" s="27"/>
      <c r="AA982" s="27"/>
      <c r="AB982" s="13"/>
      <c r="AC982" s="13"/>
      <c r="AD982" s="13"/>
    </row>
    <row r="983" spans="1:30" ht="12.75">
      <c r="A983" s="13"/>
      <c r="B983" s="13"/>
      <c r="C983" s="13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13"/>
      <c r="S983" s="27"/>
      <c r="T983" s="27"/>
      <c r="U983" s="27"/>
      <c r="V983" s="27"/>
      <c r="W983" s="27"/>
      <c r="X983" s="27"/>
      <c r="Y983" s="27"/>
      <c r="Z983" s="27"/>
      <c r="AA983" s="27"/>
      <c r="AB983" s="13"/>
      <c r="AC983" s="13"/>
      <c r="AD983" s="13"/>
    </row>
    <row r="984" spans="1:30" ht="12.75">
      <c r="A984" s="13"/>
      <c r="B984" s="13"/>
      <c r="C984" s="13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13"/>
      <c r="S984" s="27"/>
      <c r="T984" s="27"/>
      <c r="U984" s="27"/>
      <c r="V984" s="27"/>
      <c r="W984" s="27"/>
      <c r="X984" s="27"/>
      <c r="Y984" s="27"/>
      <c r="Z984" s="27"/>
      <c r="AA984" s="27"/>
      <c r="AB984" s="13"/>
      <c r="AC984" s="13"/>
      <c r="AD984" s="13"/>
    </row>
    <row r="985" spans="1:30" ht="12.75">
      <c r="A985" s="13"/>
      <c r="B985" s="13"/>
      <c r="C985" s="13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13"/>
      <c r="S985" s="27"/>
      <c r="T985" s="27"/>
      <c r="U985" s="27"/>
      <c r="V985" s="27"/>
      <c r="W985" s="27"/>
      <c r="X985" s="27"/>
      <c r="Y985" s="27"/>
      <c r="Z985" s="27"/>
      <c r="AA985" s="27"/>
      <c r="AB985" s="13"/>
      <c r="AC985" s="13"/>
      <c r="AD985" s="13"/>
    </row>
    <row r="986" spans="1:30" ht="12.75">
      <c r="A986" s="13"/>
      <c r="B986" s="13"/>
      <c r="C986" s="13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13"/>
      <c r="S986" s="27"/>
      <c r="T986" s="27"/>
      <c r="U986" s="27"/>
      <c r="V986" s="27"/>
      <c r="W986" s="27"/>
      <c r="X986" s="27"/>
      <c r="Y986" s="27"/>
      <c r="Z986" s="27"/>
      <c r="AA986" s="27"/>
      <c r="AB986" s="13"/>
      <c r="AC986" s="13"/>
      <c r="AD986" s="13"/>
    </row>
    <row r="987" spans="1:30" ht="12.75">
      <c r="A987" s="13"/>
      <c r="B987" s="13"/>
      <c r="C987" s="13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13"/>
      <c r="S987" s="27"/>
      <c r="T987" s="27"/>
      <c r="U987" s="27"/>
      <c r="V987" s="27"/>
      <c r="W987" s="27"/>
      <c r="X987" s="27"/>
      <c r="Y987" s="27"/>
      <c r="Z987" s="27"/>
      <c r="AA987" s="27"/>
      <c r="AB987" s="13"/>
      <c r="AC987" s="13"/>
      <c r="AD987" s="13"/>
    </row>
    <row r="988" spans="1:30" ht="12.75">
      <c r="A988" s="13"/>
      <c r="B988" s="13"/>
      <c r="C988" s="13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13"/>
      <c r="S988" s="27"/>
      <c r="T988" s="27"/>
      <c r="U988" s="27"/>
      <c r="V988" s="27"/>
      <c r="W988" s="27"/>
      <c r="X988" s="27"/>
      <c r="Y988" s="27"/>
      <c r="Z988" s="27"/>
      <c r="AA988" s="27"/>
      <c r="AB988" s="13"/>
      <c r="AC988" s="13"/>
      <c r="AD988" s="13"/>
    </row>
    <row r="989" spans="1:30" ht="12.75">
      <c r="A989" s="13"/>
      <c r="B989" s="13"/>
      <c r="C989" s="13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13"/>
      <c r="S989" s="27"/>
      <c r="T989" s="27"/>
      <c r="U989" s="27"/>
      <c r="V989" s="27"/>
      <c r="W989" s="27"/>
      <c r="X989" s="27"/>
      <c r="Y989" s="27"/>
      <c r="Z989" s="27"/>
      <c r="AA989" s="27"/>
      <c r="AB989" s="13"/>
      <c r="AC989" s="13"/>
      <c r="AD989" s="13"/>
    </row>
    <row r="990" spans="1:30" ht="12.75">
      <c r="A990" s="13"/>
      <c r="B990" s="13"/>
      <c r="C990" s="13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13"/>
      <c r="S990" s="27"/>
      <c r="T990" s="27"/>
      <c r="U990" s="27"/>
      <c r="V990" s="27"/>
      <c r="W990" s="27"/>
      <c r="X990" s="27"/>
      <c r="Y990" s="27"/>
      <c r="Z990" s="27"/>
      <c r="AA990" s="27"/>
      <c r="AB990" s="13"/>
      <c r="AC990" s="13"/>
      <c r="AD990" s="13"/>
    </row>
    <row r="991" spans="1:30" ht="12.75">
      <c r="A991" s="13"/>
      <c r="B991" s="13"/>
      <c r="C991" s="13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13"/>
      <c r="S991" s="27"/>
      <c r="T991" s="27"/>
      <c r="U991" s="27"/>
      <c r="V991" s="27"/>
      <c r="W991" s="27"/>
      <c r="X991" s="27"/>
      <c r="Y991" s="27"/>
      <c r="Z991" s="27"/>
      <c r="AA991" s="27"/>
      <c r="AB991" s="13"/>
      <c r="AC991" s="13"/>
      <c r="AD991" s="13"/>
    </row>
    <row r="992" spans="1:30" ht="12.75">
      <c r="A992" s="13"/>
      <c r="B992" s="13"/>
      <c r="C992" s="13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13"/>
      <c r="S992" s="27"/>
      <c r="T992" s="27"/>
      <c r="U992" s="27"/>
      <c r="V992" s="27"/>
      <c r="W992" s="27"/>
      <c r="X992" s="27"/>
      <c r="Y992" s="27"/>
      <c r="Z992" s="27"/>
      <c r="AA992" s="27"/>
      <c r="AB992" s="13"/>
      <c r="AC992" s="13"/>
      <c r="AD992" s="13"/>
    </row>
    <row r="993" spans="1:30" ht="12.75">
      <c r="A993" s="13"/>
      <c r="B993" s="13"/>
      <c r="C993" s="13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13"/>
      <c r="S993" s="27"/>
      <c r="T993" s="27"/>
      <c r="U993" s="27"/>
      <c r="V993" s="27"/>
      <c r="W993" s="27"/>
      <c r="X993" s="27"/>
      <c r="Y993" s="27"/>
      <c r="Z993" s="27"/>
      <c r="AA993" s="27"/>
      <c r="AB993" s="13"/>
      <c r="AC993" s="13"/>
      <c r="AD993" s="13"/>
    </row>
    <row r="994" spans="1:30" ht="12.75">
      <c r="A994" s="13"/>
      <c r="B994" s="13"/>
      <c r="C994" s="13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13"/>
      <c r="S994" s="27"/>
      <c r="T994" s="27"/>
      <c r="U994" s="27"/>
      <c r="V994" s="27"/>
      <c r="W994" s="27"/>
      <c r="X994" s="27"/>
      <c r="Y994" s="27"/>
      <c r="Z994" s="27"/>
      <c r="AA994" s="27"/>
      <c r="AB994" s="13"/>
      <c r="AC994" s="13"/>
      <c r="AD994" s="13"/>
    </row>
    <row r="995" spans="1:30" ht="12.75">
      <c r="A995" s="13"/>
      <c r="B995" s="13"/>
      <c r="C995" s="13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13"/>
      <c r="S995" s="27"/>
      <c r="T995" s="27"/>
      <c r="U995" s="27"/>
      <c r="V995" s="27"/>
      <c r="W995" s="27"/>
      <c r="X995" s="27"/>
      <c r="Y995" s="27"/>
      <c r="Z995" s="27"/>
      <c r="AA995" s="27"/>
      <c r="AB995" s="13"/>
      <c r="AC995" s="13"/>
      <c r="AD995" s="13"/>
    </row>
    <row r="996" spans="1:30" ht="12.75">
      <c r="A996" s="13"/>
      <c r="B996" s="13"/>
      <c r="C996" s="13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13"/>
      <c r="S996" s="27"/>
      <c r="T996" s="27"/>
      <c r="U996" s="27"/>
      <c r="V996" s="27"/>
      <c r="W996" s="27"/>
      <c r="X996" s="27"/>
      <c r="Y996" s="27"/>
      <c r="Z996" s="27"/>
      <c r="AA996" s="27"/>
      <c r="AB996" s="13"/>
      <c r="AC996" s="13"/>
      <c r="AD996" s="13"/>
    </row>
    <row r="997" spans="1:30" ht="12.75">
      <c r="A997" s="13"/>
      <c r="B997" s="13"/>
      <c r="C997" s="13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13"/>
      <c r="S997" s="27"/>
      <c r="T997" s="27"/>
      <c r="U997" s="27"/>
      <c r="V997" s="27"/>
      <c r="W997" s="27"/>
      <c r="X997" s="27"/>
      <c r="Y997" s="27"/>
      <c r="Z997" s="27"/>
      <c r="AA997" s="27"/>
      <c r="AB997" s="13"/>
      <c r="AC997" s="13"/>
      <c r="AD997" s="13"/>
    </row>
    <row r="998" spans="1:30" ht="12.75">
      <c r="A998" s="13"/>
      <c r="B998" s="13"/>
      <c r="C998" s="13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13"/>
      <c r="S998" s="27"/>
      <c r="T998" s="27"/>
      <c r="U998" s="27"/>
      <c r="V998" s="27"/>
      <c r="W998" s="27"/>
      <c r="X998" s="27"/>
      <c r="Y998" s="27"/>
      <c r="Z998" s="27"/>
      <c r="AA998" s="27"/>
      <c r="AB998" s="13"/>
      <c r="AC998" s="13"/>
      <c r="AD998" s="13"/>
    </row>
    <row r="999" spans="1:30" ht="12.75">
      <c r="A999" s="13"/>
      <c r="B999" s="13"/>
      <c r="C999" s="13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13"/>
      <c r="S999" s="27"/>
      <c r="T999" s="27"/>
      <c r="U999" s="27"/>
      <c r="V999" s="27"/>
      <c r="W999" s="27"/>
      <c r="X999" s="27"/>
      <c r="Y999" s="27"/>
      <c r="Z999" s="27"/>
      <c r="AA999" s="27"/>
      <c r="AB999" s="13"/>
      <c r="AC999" s="13"/>
      <c r="AD999" s="13"/>
    </row>
    <row r="1000" spans="1:30" ht="12.75">
      <c r="A1000" s="13"/>
      <c r="B1000" s="13"/>
      <c r="C1000" s="13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13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13"/>
      <c r="AC1000" s="13"/>
      <c r="AD1000" s="13"/>
    </row>
    <row r="1001" spans="1:30" ht="12.75">
      <c r="A1001" s="13"/>
      <c r="B1001" s="13"/>
      <c r="C1001" s="13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13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13"/>
      <c r="AC1001" s="13"/>
      <c r="AD1001" s="13"/>
    </row>
    <row r="1002" spans="1:30" ht="12.75">
      <c r="A1002" s="13"/>
      <c r="B1002" s="13"/>
      <c r="C1002" s="13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13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13"/>
      <c r="AC1002" s="13"/>
      <c r="AD1002" s="13"/>
    </row>
    <row r="1003" spans="1:30" ht="12.75">
      <c r="A1003" s="13"/>
      <c r="B1003" s="13"/>
      <c r="C1003" s="13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13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13"/>
      <c r="AC1003" s="13"/>
      <c r="AD1003" s="13"/>
    </row>
    <row r="1004" spans="1:30" ht="12.75">
      <c r="A1004" s="13"/>
      <c r="B1004" s="13"/>
      <c r="C1004" s="13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13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13"/>
      <c r="AC1004" s="13"/>
      <c r="AD1004" s="13"/>
    </row>
    <row r="1005" spans="1:30" ht="12.75">
      <c r="A1005" s="13"/>
      <c r="B1005" s="13"/>
      <c r="C1005" s="13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13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13"/>
      <c r="AC1005" s="13"/>
      <c r="AD1005" s="13"/>
    </row>
    <row r="1006" spans="1:30" ht="12.75">
      <c r="A1006" s="13"/>
      <c r="B1006" s="13"/>
      <c r="C1006" s="13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13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13"/>
      <c r="AC1006" s="13"/>
      <c r="AD1006" s="13"/>
    </row>
    <row r="1007" spans="1:30" ht="12.75">
      <c r="A1007" s="13"/>
      <c r="B1007" s="13"/>
      <c r="C1007" s="13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13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13"/>
      <c r="AC1007" s="13"/>
      <c r="AD1007" s="13"/>
    </row>
    <row r="1008" spans="1:30" ht="12.75">
      <c r="A1008" s="13"/>
      <c r="B1008" s="13"/>
      <c r="C1008" s="13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13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13"/>
      <c r="AC1008" s="13"/>
      <c r="AD1008" s="13"/>
    </row>
    <row r="1009" spans="1:30" ht="12.75">
      <c r="A1009" s="13"/>
      <c r="B1009" s="13"/>
      <c r="C1009" s="13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13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13"/>
      <c r="AC1009" s="13"/>
      <c r="AD1009" s="13"/>
    </row>
    <row r="1010" spans="1:30" ht="12.75">
      <c r="A1010" s="13"/>
      <c r="B1010" s="13"/>
      <c r="C1010" s="13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13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13"/>
      <c r="AC1010" s="13"/>
      <c r="AD1010" s="13"/>
    </row>
    <row r="1011" spans="1:30" ht="12.75">
      <c r="A1011" s="13"/>
      <c r="B1011" s="13"/>
      <c r="C1011" s="13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13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13"/>
      <c r="AC1011" s="13"/>
      <c r="AD1011" s="13"/>
    </row>
    <row r="1012" spans="1:30" ht="12.75">
      <c r="A1012" s="13"/>
      <c r="B1012" s="13"/>
      <c r="C1012" s="13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13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13"/>
      <c r="AC1012" s="13"/>
      <c r="AD1012" s="13"/>
    </row>
    <row r="1013" spans="1:30" ht="12.75">
      <c r="A1013" s="13"/>
      <c r="B1013" s="13"/>
      <c r="C1013" s="13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13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13"/>
      <c r="AC1013" s="13"/>
      <c r="AD1013" s="13"/>
    </row>
    <row r="1014" spans="1:30" ht="12.75">
      <c r="A1014" s="13"/>
      <c r="B1014" s="13"/>
      <c r="C1014" s="13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13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13"/>
      <c r="AC1014" s="13"/>
      <c r="AD1014" s="13"/>
    </row>
    <row r="1015" spans="1:30" ht="12.75">
      <c r="A1015" s="13"/>
      <c r="B1015" s="13"/>
      <c r="C1015" s="13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13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13"/>
      <c r="AC1015" s="13"/>
      <c r="AD1015" s="13"/>
    </row>
    <row r="1016" spans="1:30" ht="12.75">
      <c r="A1016" s="13"/>
      <c r="B1016" s="13"/>
      <c r="C1016" s="13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13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13"/>
      <c r="AC1016" s="13"/>
      <c r="AD1016" s="13"/>
    </row>
    <row r="1017" spans="1:30" ht="12.75">
      <c r="A1017" s="13"/>
      <c r="B1017" s="13"/>
      <c r="C1017" s="13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13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13"/>
      <c r="AC1017" s="13"/>
      <c r="AD1017" s="13"/>
    </row>
    <row r="1018" spans="1:30" ht="12.75">
      <c r="A1018" s="13"/>
      <c r="B1018" s="13"/>
      <c r="C1018" s="13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13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13"/>
      <c r="AC1018" s="13"/>
      <c r="AD1018" s="13"/>
    </row>
    <row r="1019" spans="1:30" ht="12.75">
      <c r="A1019" s="13"/>
      <c r="B1019" s="13"/>
      <c r="C1019" s="13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13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13"/>
      <c r="AC1019" s="13"/>
      <c r="AD1019" s="13"/>
    </row>
    <row r="1020" spans="1:30" ht="12.75">
      <c r="A1020" s="13"/>
      <c r="B1020" s="13"/>
      <c r="C1020" s="13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13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13"/>
      <c r="AC1020" s="13"/>
      <c r="AD1020" s="13"/>
    </row>
    <row r="1021" spans="1:30" ht="12.75">
      <c r="A1021" s="13"/>
      <c r="B1021" s="13"/>
      <c r="C1021" s="13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13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13"/>
      <c r="AC1021" s="13"/>
      <c r="AD1021" s="13"/>
    </row>
    <row r="1022" spans="1:30" ht="12.75">
      <c r="A1022" s="13"/>
      <c r="B1022" s="13"/>
      <c r="C1022" s="13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13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13"/>
      <c r="AC1022" s="13"/>
      <c r="AD1022" s="13"/>
    </row>
    <row r="1023" spans="1:30" ht="12.75">
      <c r="A1023" s="13"/>
      <c r="B1023" s="13"/>
      <c r="C1023" s="13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13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13"/>
      <c r="AC1023" s="13"/>
      <c r="AD1023" s="13"/>
    </row>
    <row r="1024" spans="1:30" ht="12.75">
      <c r="A1024" s="13"/>
      <c r="B1024" s="13"/>
      <c r="C1024" s="13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13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13"/>
      <c r="AC1024" s="13"/>
      <c r="AD1024" s="13"/>
    </row>
    <row r="1025" spans="1:30" ht="12.75">
      <c r="A1025" s="13"/>
      <c r="B1025" s="13"/>
      <c r="C1025" s="13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13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13"/>
      <c r="AC1025" s="13"/>
      <c r="AD1025" s="13"/>
    </row>
    <row r="1026" spans="1:30" ht="12.75">
      <c r="A1026" s="13"/>
      <c r="B1026" s="13"/>
      <c r="C1026" s="13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13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13"/>
      <c r="AC1026" s="13"/>
      <c r="AD1026" s="13"/>
    </row>
    <row r="1027" spans="1:30" ht="12.75">
      <c r="A1027" s="13"/>
      <c r="B1027" s="13"/>
      <c r="C1027" s="13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13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13"/>
      <c r="AC1027" s="13"/>
      <c r="AD1027" s="13"/>
    </row>
    <row r="1028" spans="1:30" ht="12.75">
      <c r="A1028" s="13"/>
      <c r="B1028" s="13"/>
      <c r="C1028" s="13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13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13"/>
      <c r="AC1028" s="13"/>
      <c r="AD1028" s="13"/>
    </row>
    <row r="1029" spans="1:30" ht="12.75">
      <c r="A1029" s="13"/>
      <c r="B1029" s="13"/>
      <c r="C1029" s="13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13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13"/>
      <c r="AC1029" s="13"/>
      <c r="AD1029" s="13"/>
    </row>
    <row r="1030" spans="1:30" ht="12.75">
      <c r="A1030" s="13"/>
      <c r="B1030" s="13"/>
      <c r="C1030" s="13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13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13"/>
      <c r="AC1030" s="13"/>
      <c r="AD1030" s="13"/>
    </row>
    <row r="1031" spans="1:30" ht="12.75">
      <c r="A1031" s="13"/>
      <c r="B1031" s="13"/>
      <c r="C1031" s="13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13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13"/>
      <c r="AC1031" s="13"/>
      <c r="AD1031" s="13"/>
    </row>
    <row r="1032" spans="1:30" ht="12.75">
      <c r="A1032" s="13"/>
      <c r="B1032" s="13"/>
      <c r="C1032" s="13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13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13"/>
      <c r="AC1032" s="13"/>
      <c r="AD1032" s="13"/>
    </row>
    <row r="1033" spans="1:30" ht="12.75">
      <c r="A1033" s="13"/>
      <c r="B1033" s="13"/>
      <c r="C1033" s="13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13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13"/>
      <c r="AC1033" s="13"/>
      <c r="AD1033" s="13"/>
    </row>
    <row r="1034" spans="1:30" ht="12.75">
      <c r="A1034" s="13"/>
      <c r="B1034" s="13"/>
      <c r="C1034" s="13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13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13"/>
      <c r="AC1034" s="13"/>
      <c r="AD1034" s="13"/>
    </row>
    <row r="1035" spans="1:30" ht="12.75">
      <c r="A1035" s="13"/>
      <c r="B1035" s="13"/>
      <c r="C1035" s="13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13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13"/>
      <c r="AC1035" s="13"/>
      <c r="AD1035" s="13"/>
    </row>
    <row r="1036" spans="1:30" ht="12.75">
      <c r="A1036" s="13"/>
      <c r="B1036" s="13"/>
      <c r="C1036" s="13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13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13"/>
      <c r="AC1036" s="13"/>
      <c r="AD1036" s="13"/>
    </row>
    <row r="1037" spans="1:30" ht="12.75">
      <c r="A1037" s="13"/>
      <c r="B1037" s="13"/>
      <c r="C1037" s="13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13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13"/>
      <c r="AC1037" s="13"/>
      <c r="AD1037" s="13"/>
    </row>
    <row r="1038" spans="1:30" ht="12.75">
      <c r="A1038" s="13"/>
      <c r="B1038" s="13"/>
      <c r="C1038" s="13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13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13"/>
      <c r="AC1038" s="13"/>
      <c r="AD1038" s="13"/>
    </row>
    <row r="1039" spans="1:30" ht="12.75">
      <c r="A1039" s="13"/>
      <c r="B1039" s="13"/>
      <c r="C1039" s="13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13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13"/>
      <c r="AC1039" s="13"/>
      <c r="AD1039" s="13"/>
    </row>
    <row r="1040" spans="1:30" ht="12.75">
      <c r="A1040" s="13"/>
      <c r="B1040" s="13"/>
      <c r="C1040" s="13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13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13"/>
      <c r="AC1040" s="13"/>
      <c r="AD1040" s="13"/>
    </row>
    <row r="1041" spans="1:30" ht="12.75">
      <c r="A1041" s="13"/>
      <c r="B1041" s="13"/>
      <c r="C1041" s="13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13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13"/>
      <c r="AC1041" s="13"/>
      <c r="AD1041" s="13"/>
    </row>
    <row r="1042" spans="1:30" ht="12.75">
      <c r="A1042" s="13"/>
      <c r="B1042" s="13"/>
      <c r="C1042" s="13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13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13"/>
      <c r="AC1042" s="13"/>
      <c r="AD1042" s="13"/>
    </row>
    <row r="1043" spans="1:30" ht="12.75">
      <c r="A1043" s="13"/>
      <c r="B1043" s="13"/>
      <c r="C1043" s="13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13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13"/>
      <c r="AC1043" s="13"/>
      <c r="AD1043" s="13"/>
    </row>
    <row r="1044" spans="1:30" ht="12.75">
      <c r="A1044" s="13"/>
      <c r="B1044" s="13"/>
      <c r="C1044" s="13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13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13"/>
      <c r="AC1044" s="13"/>
      <c r="AD1044" s="13"/>
    </row>
    <row r="1045" spans="1:30" ht="12.75">
      <c r="A1045" s="13"/>
      <c r="B1045" s="13"/>
      <c r="C1045" s="13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13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13"/>
      <c r="AC1045" s="13"/>
      <c r="AD1045" s="13"/>
    </row>
    <row r="1046" spans="1:30" ht="12.75">
      <c r="A1046" s="13"/>
      <c r="B1046" s="13"/>
      <c r="C1046" s="13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13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13"/>
      <c r="AC1046" s="13"/>
      <c r="AD1046" s="13"/>
    </row>
    <row r="1047" spans="1:30" ht="12.75">
      <c r="A1047" s="13"/>
      <c r="B1047" s="13"/>
      <c r="C1047" s="13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13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13"/>
      <c r="AC1047" s="13"/>
      <c r="AD1047" s="13"/>
    </row>
    <row r="1048" spans="1:30" ht="12.75">
      <c r="A1048" s="13"/>
      <c r="B1048" s="13"/>
      <c r="C1048" s="13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13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13"/>
      <c r="AC1048" s="13"/>
      <c r="AD1048" s="13"/>
    </row>
    <row r="1049" spans="1:30" ht="12.75">
      <c r="A1049" s="13"/>
      <c r="B1049" s="13"/>
      <c r="C1049" s="13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13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13"/>
      <c r="AC1049" s="13"/>
      <c r="AD1049" s="13"/>
    </row>
    <row r="1050" spans="1:30" ht="12.75">
      <c r="A1050" s="13"/>
      <c r="B1050" s="13"/>
      <c r="C1050" s="13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13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13"/>
      <c r="AC1050" s="13"/>
      <c r="AD1050" s="13"/>
    </row>
    <row r="1051" spans="1:30" ht="12.75">
      <c r="A1051" s="13"/>
      <c r="B1051" s="13"/>
      <c r="C1051" s="13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13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13"/>
      <c r="AC1051" s="13"/>
      <c r="AD1051" s="13"/>
    </row>
    <row r="1052" spans="1:30" ht="12.75">
      <c r="A1052" s="13"/>
      <c r="B1052" s="13"/>
      <c r="C1052" s="13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13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13"/>
      <c r="AC1052" s="13"/>
      <c r="AD1052" s="13"/>
    </row>
    <row r="1053" spans="1:30" ht="12.75">
      <c r="A1053" s="13"/>
      <c r="B1053" s="13"/>
      <c r="C1053" s="13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13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13"/>
      <c r="AC1053" s="13"/>
      <c r="AD1053" s="13"/>
    </row>
    <row r="1054" spans="1:30" ht="12.75">
      <c r="A1054" s="13"/>
      <c r="B1054" s="13"/>
      <c r="C1054" s="13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13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13"/>
      <c r="AC1054" s="13"/>
      <c r="AD1054" s="13"/>
    </row>
    <row r="1055" spans="1:30" ht="12.75">
      <c r="A1055" s="17"/>
      <c r="B1055" s="13"/>
      <c r="C1055" s="13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13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13"/>
      <c r="AC1055" s="13"/>
      <c r="AD1055" s="13"/>
    </row>
    <row r="1056" spans="1:30" ht="12.75">
      <c r="A1056" s="17"/>
      <c r="B1056" s="13"/>
      <c r="C1056" s="13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13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13"/>
      <c r="AC1056" s="13"/>
      <c r="AD1056" s="13"/>
    </row>
    <row r="1057" spans="1:30" ht="12.75">
      <c r="A1057" s="13"/>
      <c r="B1057" s="13"/>
      <c r="C1057" s="13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13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13"/>
      <c r="AC1057" s="13"/>
      <c r="AD1057" s="13"/>
    </row>
    <row r="1058" spans="1:30" ht="12.75">
      <c r="A1058" s="13"/>
      <c r="B1058" s="13"/>
      <c r="C1058" s="13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13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13"/>
      <c r="AC1058" s="13"/>
      <c r="AD1058" s="13"/>
    </row>
    <row r="1059" spans="1:30" ht="12.75">
      <c r="A1059" s="13"/>
      <c r="B1059" s="13"/>
      <c r="C1059" s="13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13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13"/>
      <c r="AC1059" s="13"/>
      <c r="AD1059" s="13"/>
    </row>
    <row r="1060" spans="1:30" ht="12.75">
      <c r="A1060" s="13"/>
      <c r="B1060" s="13"/>
      <c r="C1060" s="13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13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13"/>
      <c r="AC1060" s="13"/>
      <c r="AD1060" s="13"/>
    </row>
    <row r="1061" spans="1:30" ht="12.75">
      <c r="A1061" s="13"/>
      <c r="B1061" s="13"/>
      <c r="C1061" s="13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13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13"/>
      <c r="AC1061" s="13"/>
      <c r="AD1061" s="13"/>
    </row>
    <row r="1062" spans="1:30" ht="12.75">
      <c r="A1062" s="13"/>
      <c r="B1062" s="13"/>
      <c r="C1062" s="13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13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13"/>
      <c r="AC1062" s="13"/>
      <c r="AD1062" s="13"/>
    </row>
    <row r="1063" spans="1:30" ht="12.75">
      <c r="A1063" s="13"/>
      <c r="B1063" s="13"/>
      <c r="C1063" s="13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13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13"/>
      <c r="AC1063" s="13"/>
      <c r="AD1063" s="13"/>
    </row>
    <row r="1064" spans="1:30" ht="12.75">
      <c r="A1064" s="13"/>
      <c r="B1064" s="13"/>
      <c r="C1064" s="13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13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13"/>
      <c r="AC1064" s="13"/>
      <c r="AD1064" s="13"/>
    </row>
    <row r="1065" spans="1:30" ht="12.75">
      <c r="A1065" s="13"/>
      <c r="B1065" s="13"/>
      <c r="C1065" s="13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13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13"/>
      <c r="AC1065" s="13"/>
      <c r="AD1065" s="13"/>
    </row>
    <row r="1066" spans="1:30" ht="12.75">
      <c r="A1066" s="13"/>
      <c r="B1066" s="13"/>
      <c r="C1066" s="13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13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13"/>
      <c r="AC1066" s="13"/>
      <c r="AD1066" s="13"/>
    </row>
    <row r="1067" spans="1:30" ht="12.75">
      <c r="A1067" s="13"/>
      <c r="B1067" s="13"/>
      <c r="C1067" s="13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13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13"/>
      <c r="AC1067" s="13"/>
      <c r="AD1067" s="13"/>
    </row>
    <row r="1068" spans="1:30" ht="12.75">
      <c r="A1068" s="13"/>
      <c r="B1068" s="13"/>
      <c r="C1068" s="13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13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13"/>
      <c r="AC1068" s="13"/>
      <c r="AD1068" s="13"/>
    </row>
    <row r="1069" spans="1:30" ht="12.75">
      <c r="A1069" s="13"/>
      <c r="B1069" s="13"/>
      <c r="C1069" s="13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13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13"/>
      <c r="AC1069" s="13"/>
      <c r="AD1069" s="13"/>
    </row>
    <row r="1070" spans="1:30" ht="12.75">
      <c r="A1070" s="13"/>
      <c r="B1070" s="13"/>
      <c r="C1070" s="13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13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13"/>
      <c r="AC1070" s="13"/>
      <c r="AD1070" s="13"/>
    </row>
    <row r="1071" spans="1:30" ht="12.75">
      <c r="A1071" s="13"/>
      <c r="B1071" s="13"/>
      <c r="C1071" s="13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13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13"/>
      <c r="AC1071" s="13"/>
      <c r="AD1071" s="13"/>
    </row>
    <row r="1072" spans="1:30" ht="12.75">
      <c r="A1072" s="13"/>
      <c r="B1072" s="13"/>
      <c r="C1072" s="13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13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13"/>
      <c r="AC1072" s="13"/>
      <c r="AD1072" s="13"/>
    </row>
    <row r="1073" spans="1:30" ht="12.75">
      <c r="A1073" s="13"/>
      <c r="B1073" s="13"/>
      <c r="C1073" s="13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13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13"/>
      <c r="AC1073" s="13"/>
      <c r="AD1073" s="13"/>
    </row>
    <row r="1074" spans="1:30" ht="12.75">
      <c r="A1074" s="13"/>
      <c r="B1074" s="13"/>
      <c r="C1074" s="13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13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13"/>
      <c r="AC1074" s="13"/>
      <c r="AD1074" s="13"/>
    </row>
    <row r="1075" spans="1:30" ht="12.75">
      <c r="A1075" s="13"/>
      <c r="B1075" s="13"/>
      <c r="C1075" s="13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13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13"/>
      <c r="AC1075" s="13"/>
      <c r="AD1075" s="13"/>
    </row>
    <row r="1076" spans="1:30" ht="12.75">
      <c r="A1076" s="13"/>
      <c r="B1076" s="13"/>
      <c r="C1076" s="13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13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13"/>
      <c r="AC1076" s="13"/>
      <c r="AD1076" s="13"/>
    </row>
    <row r="1077" spans="1:30" ht="12.75">
      <c r="A1077" s="13"/>
      <c r="B1077" s="13"/>
      <c r="C1077" s="13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13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13"/>
      <c r="AC1077" s="13"/>
      <c r="AD1077" s="13"/>
    </row>
    <row r="1078" spans="1:30" ht="12.75">
      <c r="A1078" s="13"/>
      <c r="B1078" s="13"/>
      <c r="C1078" s="13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13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13"/>
      <c r="AC1078" s="13"/>
      <c r="AD1078" s="13"/>
    </row>
    <row r="1079" spans="1:30" ht="12.75">
      <c r="A1079" s="13"/>
      <c r="B1079" s="13"/>
      <c r="C1079" s="13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13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13"/>
      <c r="AC1079" s="13"/>
      <c r="AD1079" s="13"/>
    </row>
    <row r="1080" spans="1:30" ht="12.75">
      <c r="A1080" s="13"/>
      <c r="B1080" s="13"/>
      <c r="C1080" s="13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13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13"/>
      <c r="AC1080" s="13"/>
      <c r="AD1080" s="13"/>
    </row>
    <row r="1081" spans="1:30" ht="12.75">
      <c r="A1081" s="13"/>
      <c r="B1081" s="13"/>
      <c r="C1081" s="13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13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13"/>
      <c r="AC1081" s="13"/>
      <c r="AD1081" s="13"/>
    </row>
    <row r="1082" spans="1:30" ht="12.75">
      <c r="A1082" s="13"/>
      <c r="B1082" s="13"/>
      <c r="C1082" s="13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13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13"/>
      <c r="AC1082" s="13"/>
      <c r="AD1082" s="13"/>
    </row>
    <row r="1083" spans="1:30" ht="12.75">
      <c r="A1083" s="13"/>
      <c r="B1083" s="13"/>
      <c r="C1083" s="13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13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13"/>
      <c r="AC1083" s="13"/>
      <c r="AD1083" s="13"/>
    </row>
    <row r="1084" spans="1:30" ht="12.75">
      <c r="A1084" s="13"/>
      <c r="B1084" s="13"/>
      <c r="C1084" s="13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13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13"/>
      <c r="AC1084" s="13"/>
      <c r="AD1084" s="13"/>
    </row>
    <row r="1085" spans="1:30" ht="12.75">
      <c r="A1085" s="13"/>
      <c r="B1085" s="13"/>
      <c r="C1085" s="13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13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13"/>
      <c r="AC1085" s="13"/>
      <c r="AD1085" s="13"/>
    </row>
    <row r="1086" spans="1:30" ht="12.75">
      <c r="A1086" s="13"/>
      <c r="B1086" s="13"/>
      <c r="C1086" s="13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13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13"/>
      <c r="AC1086" s="13"/>
      <c r="AD1086" s="13"/>
    </row>
    <row r="1087" spans="1:30" ht="12.75">
      <c r="A1087" s="13"/>
      <c r="B1087" s="13"/>
      <c r="C1087" s="13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13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13"/>
      <c r="AC1087" s="13"/>
      <c r="AD1087" s="13"/>
    </row>
    <row r="1088" spans="1:30" ht="12.75">
      <c r="A1088" s="13"/>
      <c r="B1088" s="13"/>
      <c r="C1088" s="13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13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13"/>
      <c r="AC1088" s="13"/>
      <c r="AD1088" s="13"/>
    </row>
    <row r="1089" spans="1:30" ht="12.75">
      <c r="A1089" s="13"/>
      <c r="B1089" s="13"/>
      <c r="C1089" s="13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13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13"/>
      <c r="AC1089" s="13"/>
      <c r="AD1089" s="13"/>
    </row>
    <row r="1090" spans="1:30" ht="12.75">
      <c r="A1090" s="13"/>
      <c r="B1090" s="13"/>
      <c r="C1090" s="13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13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13"/>
      <c r="AC1090" s="13"/>
      <c r="AD1090" s="13"/>
    </row>
    <row r="1091" spans="1:30" ht="12.75">
      <c r="A1091" s="13"/>
      <c r="B1091" s="13"/>
      <c r="C1091" s="13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13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13"/>
      <c r="AC1091" s="13"/>
      <c r="AD1091" s="13"/>
    </row>
    <row r="1092" spans="1:30" ht="12.75">
      <c r="A1092" s="13"/>
      <c r="B1092" s="13"/>
      <c r="C1092" s="13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13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13"/>
      <c r="AC1092" s="13"/>
      <c r="AD1092" s="13"/>
    </row>
    <row r="1093" spans="1:30" ht="12.75">
      <c r="A1093" s="13"/>
      <c r="B1093" s="13"/>
      <c r="C1093" s="13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13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13"/>
      <c r="AC1093" s="13"/>
      <c r="AD1093" s="13"/>
    </row>
    <row r="1094" spans="1:30" ht="12.75">
      <c r="A1094" s="13"/>
      <c r="B1094" s="13"/>
      <c r="C1094" s="13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13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13"/>
      <c r="AC1094" s="13"/>
      <c r="AD1094" s="13"/>
    </row>
    <row r="1095" spans="1:30" ht="12.75">
      <c r="A1095" s="13"/>
      <c r="B1095" s="13"/>
      <c r="C1095" s="13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13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13"/>
      <c r="AC1095" s="13"/>
      <c r="AD1095" s="13"/>
    </row>
    <row r="1096" spans="1:30" ht="12.75">
      <c r="A1096" s="13"/>
      <c r="B1096" s="13"/>
      <c r="C1096" s="13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13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13"/>
      <c r="AC1096" s="13"/>
      <c r="AD1096" s="13"/>
    </row>
    <row r="1097" spans="1:30" ht="12.75">
      <c r="A1097" s="13"/>
      <c r="B1097" s="13"/>
      <c r="C1097" s="13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13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13"/>
      <c r="AC1097" s="13"/>
      <c r="AD1097" s="13"/>
    </row>
    <row r="1098" spans="1:30" ht="12.75">
      <c r="A1098" s="13"/>
      <c r="B1098" s="13"/>
      <c r="C1098" s="13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13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13"/>
      <c r="AC1098" s="13"/>
      <c r="AD1098" s="13"/>
    </row>
    <row r="1099" spans="1:30" ht="12.75">
      <c r="A1099" s="13"/>
      <c r="B1099" s="13"/>
      <c r="C1099" s="13"/>
      <c r="D1099" s="2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13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13"/>
      <c r="AC1099" s="13"/>
      <c r="AD1099" s="13"/>
    </row>
    <row r="1100" spans="1:30" ht="12.75">
      <c r="A1100" s="13"/>
      <c r="B1100" s="13"/>
      <c r="C1100" s="13"/>
      <c r="D1100" s="2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13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13"/>
      <c r="AC1100" s="13"/>
      <c r="AD1100" s="13"/>
    </row>
    <row r="1101" spans="1:30" ht="12.75">
      <c r="A1101" s="13"/>
      <c r="B1101" s="13"/>
      <c r="C1101" s="13"/>
      <c r="D1101" s="2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13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13"/>
      <c r="AC1101" s="13"/>
      <c r="AD1101" s="13"/>
    </row>
    <row r="1102" spans="1:30" ht="12.75">
      <c r="A1102" s="13"/>
      <c r="B1102" s="13"/>
      <c r="C1102" s="13"/>
      <c r="D1102" s="2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13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13"/>
      <c r="AC1102" s="13"/>
      <c r="AD1102" s="13"/>
    </row>
    <row r="1103" spans="1:30" ht="12.75">
      <c r="A1103" s="13"/>
      <c r="B1103" s="13"/>
      <c r="C1103" s="13"/>
      <c r="D1103" s="2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13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13"/>
      <c r="AC1103" s="13"/>
      <c r="AD1103" s="13"/>
    </row>
    <row r="1104" spans="1:30" ht="12.75">
      <c r="A1104" s="13"/>
      <c r="B1104" s="13"/>
      <c r="C1104" s="13"/>
      <c r="D1104" s="2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13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13"/>
      <c r="AC1104" s="13"/>
      <c r="AD1104" s="13"/>
    </row>
    <row r="1105" spans="1:30" ht="12.75">
      <c r="A1105" s="13"/>
      <c r="B1105" s="13"/>
      <c r="C1105" s="13"/>
      <c r="D1105" s="2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13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13"/>
      <c r="AC1105" s="13"/>
      <c r="AD1105" s="13"/>
    </row>
    <row r="1106" spans="1:30" ht="12.75">
      <c r="A1106" s="13"/>
      <c r="B1106" s="13"/>
      <c r="C1106" s="13"/>
      <c r="D1106" s="2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13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13"/>
      <c r="AC1106" s="13"/>
      <c r="AD1106" s="13"/>
    </row>
    <row r="1107" spans="1:30" ht="12.75">
      <c r="A1107" s="13"/>
      <c r="B1107" s="13"/>
      <c r="C1107" s="13"/>
      <c r="D1107" s="2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13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13"/>
      <c r="AC1107" s="13"/>
      <c r="AD1107" s="13"/>
    </row>
    <row r="1108" spans="1:30" ht="12.75">
      <c r="A1108" s="13"/>
      <c r="B1108" s="13"/>
      <c r="C1108" s="13"/>
      <c r="D1108" s="2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13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13"/>
      <c r="AC1108" s="13"/>
      <c r="AD1108" s="13"/>
    </row>
    <row r="1109" spans="1:30" ht="12.75">
      <c r="A1109" s="13"/>
      <c r="B1109" s="13"/>
      <c r="C1109" s="13"/>
      <c r="D1109" s="2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13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13"/>
      <c r="AC1109" s="13"/>
      <c r="AD1109" s="13"/>
    </row>
    <row r="1110" spans="1:30" ht="12.75">
      <c r="A1110" s="13"/>
      <c r="B1110" s="13"/>
      <c r="C1110" s="13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13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13"/>
      <c r="AC1110" s="13"/>
      <c r="AD1110" s="13"/>
    </row>
    <row r="1111" spans="1:30" ht="12.75">
      <c r="A1111" s="13"/>
      <c r="B1111" s="13"/>
      <c r="C1111" s="13"/>
      <c r="D1111" s="2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13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13"/>
      <c r="AC1111" s="13"/>
      <c r="AD1111" s="13"/>
    </row>
    <row r="1112" spans="1:30" ht="12.75">
      <c r="A1112" s="13"/>
      <c r="B1112" s="13"/>
      <c r="C1112" s="13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13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13"/>
      <c r="AC1112" s="13"/>
      <c r="AD1112" s="13"/>
    </row>
    <row r="1113" spans="1:30" ht="12.75">
      <c r="A1113" s="13"/>
      <c r="B1113" s="13"/>
      <c r="C1113" s="13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13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13"/>
      <c r="AC1113" s="13"/>
      <c r="AD1113" s="13"/>
    </row>
    <row r="1114" spans="1:30" ht="12.75">
      <c r="A1114" s="13"/>
      <c r="B1114" s="13"/>
      <c r="C1114" s="13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13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13"/>
      <c r="AC1114" s="13"/>
      <c r="AD1114" s="13"/>
    </row>
    <row r="1115" spans="1:30" ht="12.75">
      <c r="A1115" s="13"/>
      <c r="B1115" s="13"/>
      <c r="C1115" s="13"/>
      <c r="D1115" s="2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13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13"/>
      <c r="AC1115" s="13"/>
      <c r="AD1115" s="13"/>
    </row>
    <row r="1116" spans="1:30" ht="12.75">
      <c r="A1116" s="13"/>
      <c r="B1116" s="13"/>
      <c r="C1116" s="13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13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13"/>
      <c r="AC1116" s="13"/>
      <c r="AD1116" s="13"/>
    </row>
    <row r="1117" spans="1:30" ht="12.75">
      <c r="A1117" s="13"/>
      <c r="B1117" s="13"/>
      <c r="C1117" s="13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13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13"/>
      <c r="AC1117" s="13"/>
      <c r="AD1117" s="13"/>
    </row>
    <row r="1118" spans="1:30" ht="12.75">
      <c r="A1118" s="13"/>
      <c r="B1118" s="13"/>
      <c r="C1118" s="13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13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13"/>
      <c r="AC1118" s="13"/>
      <c r="AD1118" s="13"/>
    </row>
    <row r="1119" spans="1:30" ht="12.75">
      <c r="A1119" s="13"/>
      <c r="B1119" s="13"/>
      <c r="C1119" s="13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13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13"/>
      <c r="AC1119" s="13"/>
      <c r="AD1119" s="13"/>
    </row>
    <row r="1120" spans="1:30" ht="12.75">
      <c r="A1120" s="13"/>
      <c r="B1120" s="13"/>
      <c r="C1120" s="13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13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13"/>
      <c r="AC1120" s="13"/>
      <c r="AD1120" s="13"/>
    </row>
    <row r="1121" spans="1:30" ht="12.75">
      <c r="A1121" s="13"/>
      <c r="B1121" s="13"/>
      <c r="C1121" s="13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13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13"/>
      <c r="AC1121" s="13"/>
      <c r="AD1121" s="13"/>
    </row>
    <row r="1122" spans="1:30" ht="12.75">
      <c r="A1122" s="13"/>
      <c r="B1122" s="13"/>
      <c r="C1122" s="13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13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13"/>
      <c r="AC1122" s="13"/>
      <c r="AD1122" s="13"/>
    </row>
    <row r="1123" spans="1:30" ht="12.75">
      <c r="A1123" s="13"/>
      <c r="B1123" s="13"/>
      <c r="C1123" s="13"/>
      <c r="D1123" s="2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13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13"/>
      <c r="AC1123" s="13"/>
      <c r="AD1123" s="13"/>
    </row>
    <row r="1124" spans="1:30" ht="12.75">
      <c r="A1124" s="13"/>
      <c r="B1124" s="13"/>
      <c r="C1124" s="13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13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13"/>
      <c r="AC1124" s="13"/>
      <c r="AD1124" s="13"/>
    </row>
    <row r="1125" spans="1:30" ht="12.75">
      <c r="A1125" s="13"/>
      <c r="B1125" s="13"/>
      <c r="C1125" s="13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13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13"/>
      <c r="AC1125" s="13"/>
      <c r="AD1125" s="13"/>
    </row>
    <row r="1126" spans="1:30" ht="12.75">
      <c r="A1126" s="13"/>
      <c r="B1126" s="13"/>
      <c r="C1126" s="13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13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13"/>
      <c r="AC1126" s="13"/>
      <c r="AD1126" s="13"/>
    </row>
    <row r="1127" spans="1:30" ht="12.75">
      <c r="A1127" s="13"/>
      <c r="B1127" s="13"/>
      <c r="C1127" s="13"/>
      <c r="D1127" s="2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13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13"/>
      <c r="AC1127" s="13"/>
      <c r="AD1127" s="13"/>
    </row>
    <row r="1128" spans="1:30" ht="12.75">
      <c r="A1128" s="13"/>
      <c r="B1128" s="13"/>
      <c r="C1128" s="13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13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13"/>
      <c r="AC1128" s="13"/>
      <c r="AD1128" s="13"/>
    </row>
    <row r="1129" spans="1:30" ht="12.75">
      <c r="A1129" s="13"/>
      <c r="B1129" s="13"/>
      <c r="C1129" s="13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13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13"/>
      <c r="AC1129" s="13"/>
      <c r="AD1129" s="13"/>
    </row>
    <row r="1130" spans="1:30" ht="12.75">
      <c r="A1130" s="13"/>
      <c r="B1130" s="13"/>
      <c r="C1130" s="13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13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13"/>
      <c r="AC1130" s="13"/>
      <c r="AD1130" s="13"/>
    </row>
    <row r="1131" spans="1:30" ht="12.75">
      <c r="A1131" s="13"/>
      <c r="B1131" s="13"/>
      <c r="C1131" s="13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13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13"/>
      <c r="AC1131" s="13"/>
      <c r="AD1131" s="13"/>
    </row>
    <row r="1132" spans="1:30" ht="12.75">
      <c r="A1132" s="13"/>
      <c r="B1132" s="13"/>
      <c r="C1132" s="13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13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13"/>
      <c r="AC1132" s="13"/>
      <c r="AD1132" s="13"/>
    </row>
    <row r="1133" spans="1:30" ht="12.75">
      <c r="A1133" s="13"/>
      <c r="B1133" s="13"/>
      <c r="C1133" s="13"/>
      <c r="D1133" s="2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13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13"/>
      <c r="AC1133" s="13"/>
      <c r="AD1133" s="13"/>
    </row>
    <row r="1134" spans="1:30" ht="12.75">
      <c r="A1134" s="13"/>
      <c r="B1134" s="13"/>
      <c r="C1134" s="13"/>
      <c r="D1134" s="2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13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13"/>
      <c r="AC1134" s="13"/>
      <c r="AD1134" s="13"/>
    </row>
    <row r="1135" spans="1:30" ht="12.75">
      <c r="A1135" s="13"/>
      <c r="B1135" s="13"/>
      <c r="C1135" s="13"/>
      <c r="D1135" s="2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13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13"/>
      <c r="AC1135" s="13"/>
      <c r="AD1135" s="13"/>
    </row>
    <row r="1136" spans="1:30" ht="12.75">
      <c r="A1136" s="13"/>
      <c r="B1136" s="13"/>
      <c r="C1136" s="13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13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13"/>
      <c r="AC1136" s="13"/>
      <c r="AD1136" s="13"/>
    </row>
    <row r="1137" spans="1:30" ht="12.75">
      <c r="A1137" s="13"/>
      <c r="B1137" s="13"/>
      <c r="C1137" s="13"/>
      <c r="D1137" s="2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13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13"/>
      <c r="AC1137" s="13"/>
      <c r="AD1137" s="13"/>
    </row>
    <row r="1138" spans="1:30" ht="12.75">
      <c r="A1138" s="13"/>
      <c r="B1138" s="13"/>
      <c r="C1138" s="13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13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13"/>
      <c r="AC1138" s="13"/>
      <c r="AD1138" s="13"/>
    </row>
    <row r="1139" spans="1:30" ht="12.75">
      <c r="A1139" s="13"/>
      <c r="B1139" s="13"/>
      <c r="C1139" s="13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13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13"/>
      <c r="AC1139" s="13"/>
      <c r="AD1139" s="13"/>
    </row>
    <row r="1140" spans="1:30" ht="12.75">
      <c r="A1140" s="13"/>
      <c r="B1140" s="13"/>
      <c r="C1140" s="13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13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13"/>
      <c r="AC1140" s="13"/>
      <c r="AD1140" s="13"/>
    </row>
    <row r="1141" spans="1:30" ht="12.75">
      <c r="A1141" s="13"/>
      <c r="B1141" s="13"/>
      <c r="C1141" s="13"/>
      <c r="D1141" s="2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13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13"/>
      <c r="AC1141" s="13"/>
      <c r="AD1141" s="13"/>
    </row>
    <row r="1142" spans="1:30" ht="12.75">
      <c r="A1142" s="13"/>
      <c r="B1142" s="13"/>
      <c r="C1142" s="13"/>
      <c r="D1142" s="2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13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13"/>
      <c r="AC1142" s="13"/>
      <c r="AD1142" s="13"/>
    </row>
    <row r="1143" spans="1:30" ht="12.75">
      <c r="A1143" s="13"/>
      <c r="B1143" s="13"/>
      <c r="C1143" s="13"/>
      <c r="D1143" s="2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13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13"/>
      <c r="AC1143" s="13"/>
      <c r="AD1143" s="13"/>
    </row>
    <row r="1144" spans="1:30" ht="12.75">
      <c r="A1144" s="13"/>
      <c r="B1144" s="13"/>
      <c r="C1144" s="13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13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13"/>
      <c r="AC1144" s="13"/>
      <c r="AD1144" s="13"/>
    </row>
    <row r="1145" spans="1:30" ht="12.75">
      <c r="A1145" s="13"/>
      <c r="B1145" s="13"/>
      <c r="C1145" s="13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13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13"/>
      <c r="AC1145" s="13"/>
      <c r="AD1145" s="13"/>
    </row>
    <row r="1146" spans="1:30" ht="12.75">
      <c r="A1146" s="13"/>
      <c r="B1146" s="13"/>
      <c r="C1146" s="13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13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13"/>
      <c r="AC1146" s="13"/>
      <c r="AD1146" s="13"/>
    </row>
    <row r="1147" spans="1:30" ht="12.75">
      <c r="A1147" s="13"/>
      <c r="B1147" s="13"/>
      <c r="C1147" s="13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13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13"/>
      <c r="AC1147" s="13"/>
      <c r="AD1147" s="13"/>
    </row>
    <row r="1148" spans="1:30" ht="12.75">
      <c r="A1148" s="13"/>
      <c r="B1148" s="13"/>
      <c r="C1148" s="13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13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13"/>
      <c r="AC1148" s="13"/>
      <c r="AD1148" s="13"/>
    </row>
    <row r="1149" spans="1:30" ht="12.75">
      <c r="A1149" s="13"/>
      <c r="B1149" s="13"/>
      <c r="C1149" s="13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13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13"/>
      <c r="AC1149" s="13"/>
      <c r="AD1149" s="13"/>
    </row>
    <row r="1150" spans="1:30" ht="12.75">
      <c r="A1150" s="13"/>
      <c r="B1150" s="13"/>
      <c r="C1150" s="13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13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13"/>
      <c r="AC1150" s="13"/>
      <c r="AD1150" s="13"/>
    </row>
    <row r="1151" spans="1:30" ht="12.75">
      <c r="A1151" s="13"/>
      <c r="B1151" s="13"/>
      <c r="C1151" s="13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13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13"/>
      <c r="AC1151" s="13"/>
      <c r="AD1151" s="13"/>
    </row>
    <row r="1152" spans="1:30" ht="12.75">
      <c r="A1152" s="13"/>
      <c r="B1152" s="13"/>
      <c r="C1152" s="13"/>
      <c r="D1152" s="2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13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13"/>
      <c r="AC1152" s="13"/>
      <c r="AD1152" s="13"/>
    </row>
    <row r="1153" spans="1:30" ht="12.75">
      <c r="A1153" s="13"/>
      <c r="B1153" s="13"/>
      <c r="C1153" s="13"/>
      <c r="D1153" s="2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13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13"/>
      <c r="AC1153" s="13"/>
      <c r="AD1153" s="13"/>
    </row>
    <row r="1154" spans="1:30" ht="12.75">
      <c r="A1154" s="13"/>
      <c r="B1154" s="13"/>
      <c r="C1154" s="13"/>
      <c r="D1154" s="2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13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13"/>
      <c r="AC1154" s="13"/>
      <c r="AD1154" s="13"/>
    </row>
    <row r="1155" spans="1:30" ht="12.75">
      <c r="A1155" s="13"/>
      <c r="B1155" s="13"/>
      <c r="C1155" s="13"/>
      <c r="D1155" s="2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13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13"/>
      <c r="AC1155" s="13"/>
      <c r="AD1155" s="13"/>
    </row>
    <row r="1156" spans="1:30" ht="12.75">
      <c r="A1156" s="13"/>
      <c r="B1156" s="13"/>
      <c r="C1156" s="13"/>
      <c r="D1156" s="2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13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13"/>
      <c r="AC1156" s="13"/>
      <c r="AD1156" s="13"/>
    </row>
    <row r="1157" spans="1:30" ht="12.75">
      <c r="A1157" s="13"/>
      <c r="B1157" s="13"/>
      <c r="C1157" s="13"/>
      <c r="D1157" s="2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13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13"/>
      <c r="AC1157" s="13"/>
      <c r="AD1157" s="13"/>
    </row>
    <row r="1158" spans="1:30" ht="12.75">
      <c r="A1158" s="13"/>
      <c r="B1158" s="13"/>
      <c r="C1158" s="13"/>
      <c r="D1158" s="2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13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13"/>
      <c r="AC1158" s="13"/>
      <c r="AD1158" s="13"/>
    </row>
    <row r="1159" spans="1:30" ht="12.75">
      <c r="A1159" s="13"/>
      <c r="B1159" s="13"/>
      <c r="C1159" s="13"/>
      <c r="D1159" s="2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13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13"/>
      <c r="AC1159" s="13"/>
      <c r="AD1159" s="13"/>
    </row>
    <row r="1160" spans="1:30" ht="12.75">
      <c r="A1160" s="13"/>
      <c r="B1160" s="13"/>
      <c r="C1160" s="13"/>
      <c r="D1160" s="2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13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13"/>
      <c r="AC1160" s="13"/>
      <c r="AD1160" s="13"/>
    </row>
    <row r="1161" spans="1:30" ht="12.75">
      <c r="A1161" s="13"/>
      <c r="B1161" s="13"/>
      <c r="C1161" s="13"/>
      <c r="D1161" s="2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13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13"/>
      <c r="AC1161" s="13"/>
      <c r="AD1161" s="13"/>
    </row>
    <row r="1162" spans="1:30" ht="12.75">
      <c r="A1162" s="13"/>
      <c r="B1162" s="13"/>
      <c r="C1162" s="13"/>
      <c r="D1162" s="2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13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13"/>
      <c r="AC1162" s="13"/>
      <c r="AD1162" s="13"/>
    </row>
    <row r="1163" spans="1:30" ht="12.75">
      <c r="A1163" s="13"/>
      <c r="B1163" s="13"/>
      <c r="C1163" s="13"/>
      <c r="D1163" s="2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13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13"/>
      <c r="AC1163" s="13"/>
      <c r="AD1163" s="13"/>
    </row>
    <row r="1164" spans="1:30" ht="12.75">
      <c r="A1164" s="13"/>
      <c r="B1164" s="13"/>
      <c r="C1164" s="13"/>
      <c r="D1164" s="2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13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13"/>
      <c r="AC1164" s="13"/>
      <c r="AD1164" s="13"/>
    </row>
    <row r="1165" spans="1:30" ht="12.75">
      <c r="A1165" s="13"/>
      <c r="B1165" s="13"/>
      <c r="C1165" s="13"/>
      <c r="D1165" s="2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13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13"/>
      <c r="AC1165" s="13"/>
      <c r="AD1165" s="13"/>
    </row>
    <row r="1166" spans="1:30" ht="12.75">
      <c r="A1166" s="13"/>
      <c r="B1166" s="13"/>
      <c r="C1166" s="13"/>
      <c r="D1166" s="2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13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13"/>
      <c r="AC1166" s="13"/>
      <c r="AD1166" s="13"/>
    </row>
    <row r="1167" spans="1:30" ht="12.75">
      <c r="A1167" s="13"/>
      <c r="B1167" s="13"/>
      <c r="C1167" s="13"/>
      <c r="D1167" s="2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13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13"/>
      <c r="AC1167" s="13"/>
      <c r="AD1167" s="13"/>
    </row>
    <row r="1168" spans="1:30" ht="12.75">
      <c r="A1168" s="13"/>
      <c r="B1168" s="13"/>
      <c r="C1168" s="13"/>
      <c r="D1168" s="2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13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13"/>
      <c r="AC1168" s="13"/>
      <c r="AD1168" s="13"/>
    </row>
    <row r="1169" spans="1:30" ht="12.75">
      <c r="A1169" s="13"/>
      <c r="B1169" s="13"/>
      <c r="C1169" s="13"/>
      <c r="D1169" s="2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13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13"/>
      <c r="AC1169" s="13"/>
      <c r="AD1169" s="13"/>
    </row>
    <row r="1170" spans="1:30" ht="12.75">
      <c r="A1170" s="13"/>
      <c r="B1170" s="13"/>
      <c r="C1170" s="13"/>
      <c r="D1170" s="2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13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13"/>
      <c r="AC1170" s="13"/>
      <c r="AD1170" s="13"/>
    </row>
    <row r="1171" spans="1:30" ht="12.75">
      <c r="A1171" s="13"/>
      <c r="B1171" s="13"/>
      <c r="C1171" s="13"/>
      <c r="D1171" s="2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13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13"/>
      <c r="AC1171" s="13"/>
      <c r="AD1171" s="13"/>
    </row>
    <row r="1172" spans="1:30" ht="12.75">
      <c r="A1172" s="13"/>
      <c r="B1172" s="13"/>
      <c r="C1172" s="13"/>
      <c r="D1172" s="2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13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13"/>
      <c r="AC1172" s="13"/>
      <c r="AD1172" s="13"/>
    </row>
    <row r="1173" spans="1:30" ht="12.75">
      <c r="A1173" s="13"/>
      <c r="B1173" s="13"/>
      <c r="C1173" s="13"/>
      <c r="D1173" s="2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13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13"/>
      <c r="AC1173" s="13"/>
      <c r="AD1173" s="13"/>
    </row>
    <row r="1174" spans="1:30" ht="12.75">
      <c r="A1174" s="13"/>
      <c r="B1174" s="13"/>
      <c r="C1174" s="13"/>
      <c r="D1174" s="2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13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13"/>
      <c r="AC1174" s="13"/>
      <c r="AD1174" s="13"/>
    </row>
    <row r="1175" spans="1:30" ht="12.75">
      <c r="A1175" s="17"/>
      <c r="B1175" s="13"/>
      <c r="C1175" s="13"/>
      <c r="D1175" s="2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13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13"/>
      <c r="AC1175" s="13"/>
      <c r="AD1175" s="13"/>
    </row>
    <row r="1176" spans="1:30" ht="12.75">
      <c r="A1176" s="17"/>
      <c r="B1176" s="13"/>
      <c r="C1176" s="13"/>
      <c r="D1176" s="2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13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13"/>
      <c r="AC1176" s="13"/>
      <c r="AD1176" s="13"/>
    </row>
    <row r="1177" spans="1:30" ht="12.75">
      <c r="A1177" s="13"/>
      <c r="B1177" s="13"/>
      <c r="C1177" s="13"/>
      <c r="D1177" s="2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13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13"/>
      <c r="AC1177" s="13"/>
      <c r="AD1177" s="13"/>
    </row>
    <row r="1178" spans="1:30" ht="12.75">
      <c r="A1178" s="13"/>
      <c r="B1178" s="13"/>
      <c r="C1178" s="13"/>
      <c r="D1178" s="2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13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13"/>
      <c r="AC1178" s="13"/>
      <c r="AD1178" s="13"/>
    </row>
    <row r="1179" spans="1:30" ht="12.75">
      <c r="A1179" s="13"/>
      <c r="B1179" s="13"/>
      <c r="C1179" s="13"/>
      <c r="D1179" s="2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13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13"/>
      <c r="AC1179" s="13"/>
      <c r="AD1179" s="13"/>
    </row>
    <row r="1180" spans="1:30" ht="12.75">
      <c r="A1180" s="13"/>
      <c r="B1180" s="13"/>
      <c r="C1180" s="13"/>
      <c r="D1180" s="2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13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13"/>
      <c r="AC1180" s="13"/>
      <c r="AD1180" s="13"/>
    </row>
    <row r="1181" spans="1:30" ht="12.75">
      <c r="A1181" s="13"/>
      <c r="B1181" s="13"/>
      <c r="C1181" s="13"/>
      <c r="D1181" s="2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13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13"/>
      <c r="AC1181" s="13"/>
      <c r="AD1181" s="13"/>
    </row>
    <row r="1182" spans="1:30" ht="12.75">
      <c r="A1182" s="13"/>
      <c r="B1182" s="13"/>
      <c r="C1182" s="13"/>
      <c r="D1182" s="2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13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13"/>
      <c r="AC1182" s="13"/>
      <c r="AD1182" s="13"/>
    </row>
    <row r="1183" spans="1:30" ht="12.75">
      <c r="A1183" s="13"/>
      <c r="B1183" s="13"/>
      <c r="C1183" s="13"/>
      <c r="D1183" s="2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13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13"/>
      <c r="AC1183" s="13"/>
      <c r="AD1183" s="13"/>
    </row>
    <row r="1184" spans="1:30" ht="12.75">
      <c r="A1184" s="13"/>
      <c r="B1184" s="13"/>
      <c r="C1184" s="13"/>
      <c r="D1184" s="2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13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13"/>
      <c r="AC1184" s="13"/>
      <c r="AD1184" s="13"/>
    </row>
    <row r="1185" spans="1:30" ht="12.75">
      <c r="A1185" s="13"/>
      <c r="B1185" s="13"/>
      <c r="C1185" s="13"/>
      <c r="D1185" s="2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13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13"/>
      <c r="AC1185" s="13"/>
      <c r="AD1185" s="13"/>
    </row>
    <row r="1186" spans="1:30" ht="12.75">
      <c r="A1186" s="13"/>
      <c r="B1186" s="13"/>
      <c r="C1186" s="13"/>
      <c r="D1186" s="2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13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13"/>
      <c r="AC1186" s="13"/>
      <c r="AD1186" s="13"/>
    </row>
    <row r="1187" spans="1:30" ht="12.75">
      <c r="A1187" s="13"/>
      <c r="B1187" s="13"/>
      <c r="C1187" s="13"/>
      <c r="D1187" s="2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13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13"/>
      <c r="AC1187" s="13"/>
      <c r="AD1187" s="13"/>
    </row>
    <row r="1188" spans="1:30" ht="12.75">
      <c r="A1188" s="13"/>
      <c r="B1188" s="13"/>
      <c r="C1188" s="13"/>
      <c r="D1188" s="2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13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13"/>
      <c r="AC1188" s="13"/>
      <c r="AD1188" s="13"/>
    </row>
    <row r="1189" spans="1:30" ht="12.75">
      <c r="A1189" s="13"/>
      <c r="B1189" s="13"/>
      <c r="C1189" s="13"/>
      <c r="D1189" s="2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13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13"/>
      <c r="AC1189" s="13"/>
      <c r="AD1189" s="13"/>
    </row>
    <row r="1190" spans="1:30" ht="12.75">
      <c r="A1190" s="13"/>
      <c r="B1190" s="13"/>
      <c r="C1190" s="13"/>
      <c r="D1190" s="2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13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13"/>
      <c r="AC1190" s="13"/>
      <c r="AD1190" s="13"/>
    </row>
    <row r="1191" spans="1:30" ht="12.75">
      <c r="A1191" s="13"/>
      <c r="B1191" s="13"/>
      <c r="C1191" s="13"/>
      <c r="D1191" s="2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13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13"/>
      <c r="AC1191" s="13"/>
      <c r="AD1191" s="13"/>
    </row>
    <row r="1192" spans="1:30" ht="12.75">
      <c r="A1192" s="13"/>
      <c r="B1192" s="13"/>
      <c r="C1192" s="13"/>
      <c r="D1192" s="2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13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13"/>
      <c r="AC1192" s="13"/>
      <c r="AD1192" s="13"/>
    </row>
    <row r="1193" spans="1:30" ht="12.75">
      <c r="A1193" s="13"/>
      <c r="B1193" s="13"/>
      <c r="C1193" s="13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13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13"/>
      <c r="AC1193" s="13"/>
      <c r="AD1193" s="13"/>
    </row>
    <row r="1194" spans="1:30" ht="12.75">
      <c r="A1194" s="13"/>
      <c r="B1194" s="13"/>
      <c r="C1194" s="13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13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13"/>
      <c r="AC1194" s="13"/>
      <c r="AD1194" s="13"/>
    </row>
    <row r="1195" spans="1:30" ht="12.75">
      <c r="A1195" s="13"/>
      <c r="B1195" s="13"/>
      <c r="C1195" s="13"/>
      <c r="D1195" s="2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13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13"/>
      <c r="AC1195" s="13"/>
      <c r="AD1195" s="13"/>
    </row>
    <row r="1196" spans="1:30" ht="12.75">
      <c r="A1196" s="13"/>
      <c r="B1196" s="13"/>
      <c r="C1196" s="13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13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13"/>
      <c r="AC1196" s="13"/>
      <c r="AD1196" s="13"/>
    </row>
    <row r="1197" spans="1:30" ht="12.75">
      <c r="A1197" s="13"/>
      <c r="B1197" s="13"/>
      <c r="C1197" s="13"/>
      <c r="D1197" s="2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13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13"/>
      <c r="AC1197" s="13"/>
      <c r="AD1197" s="13"/>
    </row>
    <row r="1198" spans="1:30" ht="12.75">
      <c r="A1198" s="13"/>
      <c r="B1198" s="13"/>
      <c r="C1198" s="13"/>
      <c r="D1198" s="2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13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13"/>
      <c r="AC1198" s="13"/>
      <c r="AD1198" s="13"/>
    </row>
    <row r="1199" spans="1:30" ht="12.75">
      <c r="A1199" s="13"/>
      <c r="B1199" s="13"/>
      <c r="C1199" s="13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13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13"/>
      <c r="AC1199" s="13"/>
      <c r="AD1199" s="13"/>
    </row>
    <row r="1200" spans="1:30" ht="12.75">
      <c r="A1200" s="13"/>
      <c r="B1200" s="13"/>
      <c r="C1200" s="13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13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13"/>
      <c r="AC1200" s="13"/>
      <c r="AD1200" s="13"/>
    </row>
    <row r="1201" spans="1:30" ht="12.75">
      <c r="A1201" s="13"/>
      <c r="B1201" s="13"/>
      <c r="C1201" s="13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13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13"/>
      <c r="AC1201" s="13"/>
      <c r="AD1201" s="13"/>
    </row>
    <row r="1202" spans="1:30" ht="12.75">
      <c r="A1202" s="13"/>
      <c r="B1202" s="13"/>
      <c r="C1202" s="13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13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13"/>
      <c r="AC1202" s="13"/>
      <c r="AD1202" s="13"/>
    </row>
    <row r="1203" spans="1:30" ht="12.75">
      <c r="A1203" s="13"/>
      <c r="B1203" s="13"/>
      <c r="C1203" s="13"/>
      <c r="D1203" s="2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13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13"/>
      <c r="AC1203" s="13"/>
      <c r="AD1203" s="13"/>
    </row>
    <row r="1204" spans="1:30" ht="12.75">
      <c r="A1204" s="13"/>
      <c r="B1204" s="13"/>
      <c r="C1204" s="13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13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13"/>
      <c r="AC1204" s="13"/>
      <c r="AD1204" s="13"/>
    </row>
    <row r="1205" spans="1:30" ht="12.75">
      <c r="A1205" s="13"/>
      <c r="B1205" s="13"/>
      <c r="C1205" s="13"/>
      <c r="D1205" s="2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13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13"/>
      <c r="AC1205" s="13"/>
      <c r="AD1205" s="13"/>
    </row>
    <row r="1206" spans="1:30" ht="12.75">
      <c r="A1206" s="13"/>
      <c r="B1206" s="13"/>
      <c r="C1206" s="13"/>
      <c r="D1206" s="2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13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13"/>
      <c r="AC1206" s="13"/>
      <c r="AD1206" s="13"/>
    </row>
    <row r="1207" spans="1:30" ht="12.75">
      <c r="A1207" s="13"/>
      <c r="B1207" s="13"/>
      <c r="C1207" s="13"/>
      <c r="D1207" s="2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13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13"/>
      <c r="AC1207" s="13"/>
      <c r="AD1207" s="13"/>
    </row>
    <row r="1208" spans="1:30" ht="12.75">
      <c r="A1208" s="13"/>
      <c r="B1208" s="13"/>
      <c r="C1208" s="13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13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13"/>
      <c r="AC1208" s="13"/>
      <c r="AD1208" s="13"/>
    </row>
    <row r="1209" spans="1:30" ht="12.75">
      <c r="A1209" s="13"/>
      <c r="B1209" s="13"/>
      <c r="C1209" s="13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13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13"/>
      <c r="AC1209" s="13"/>
      <c r="AD1209" s="13"/>
    </row>
    <row r="1210" spans="1:30" ht="12.75">
      <c r="A1210" s="13"/>
      <c r="B1210" s="13"/>
      <c r="C1210" s="13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13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13"/>
      <c r="AC1210" s="13"/>
      <c r="AD1210" s="13"/>
    </row>
    <row r="1211" spans="1:30" ht="12.75">
      <c r="A1211" s="13"/>
      <c r="B1211" s="13"/>
      <c r="C1211" s="13"/>
      <c r="D1211" s="2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13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13"/>
      <c r="AC1211" s="13"/>
      <c r="AD1211" s="13"/>
    </row>
    <row r="1212" spans="1:30" ht="12.75">
      <c r="A1212" s="13"/>
      <c r="B1212" s="13"/>
      <c r="C1212" s="13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13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13"/>
      <c r="AC1212" s="13"/>
      <c r="AD1212" s="13"/>
    </row>
    <row r="1213" spans="1:30" ht="12.75">
      <c r="A1213" s="13"/>
      <c r="B1213" s="13"/>
      <c r="C1213" s="13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13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13"/>
      <c r="AC1213" s="13"/>
      <c r="AD1213" s="13"/>
    </row>
    <row r="1214" spans="1:30" ht="12.75">
      <c r="A1214" s="13"/>
      <c r="B1214" s="13"/>
      <c r="C1214" s="13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13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13"/>
      <c r="AC1214" s="13"/>
      <c r="AD1214" s="13"/>
    </row>
    <row r="1215" spans="1:30" ht="12.75">
      <c r="A1215" s="13"/>
      <c r="B1215" s="13"/>
      <c r="C1215" s="13"/>
      <c r="D1215" s="2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13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13"/>
      <c r="AC1215" s="13"/>
      <c r="AD1215" s="13"/>
    </row>
    <row r="1216" spans="1:30" ht="12.75">
      <c r="A1216" s="13"/>
      <c r="B1216" s="13"/>
      <c r="C1216" s="13"/>
      <c r="D1216" s="2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13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13"/>
      <c r="AC1216" s="13"/>
      <c r="AD1216" s="13"/>
    </row>
    <row r="1217" spans="1:30" ht="12.75">
      <c r="A1217" s="13"/>
      <c r="B1217" s="13"/>
      <c r="C1217" s="13"/>
      <c r="D1217" s="2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13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13"/>
      <c r="AC1217" s="13"/>
      <c r="AD1217" s="13"/>
    </row>
    <row r="1218" spans="1:30" ht="12.75">
      <c r="A1218" s="13"/>
      <c r="B1218" s="13"/>
      <c r="C1218" s="13"/>
      <c r="D1218" s="2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13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13"/>
      <c r="AC1218" s="13"/>
      <c r="AD1218" s="13"/>
    </row>
    <row r="1219" spans="1:30" ht="12.75">
      <c r="A1219" s="13"/>
      <c r="B1219" s="13"/>
      <c r="C1219" s="13"/>
      <c r="D1219" s="2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13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13"/>
      <c r="AC1219" s="13"/>
      <c r="AD1219" s="13"/>
    </row>
    <row r="1220" spans="1:30" ht="12.75">
      <c r="A1220" s="13"/>
      <c r="B1220" s="13"/>
      <c r="C1220" s="13"/>
      <c r="D1220" s="2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13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13"/>
      <c r="AC1220" s="13"/>
      <c r="AD1220" s="13"/>
    </row>
    <row r="1221" spans="1:30" ht="12.75">
      <c r="A1221" s="13"/>
      <c r="B1221" s="13"/>
      <c r="C1221" s="13"/>
      <c r="D1221" s="2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13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13"/>
      <c r="AC1221" s="13"/>
      <c r="AD1221" s="13"/>
    </row>
    <row r="1222" spans="1:30" ht="12.75">
      <c r="A1222" s="13"/>
      <c r="B1222" s="13"/>
      <c r="C1222" s="13"/>
      <c r="D1222" s="2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13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13"/>
      <c r="AC1222" s="13"/>
      <c r="AD1222" s="13"/>
    </row>
    <row r="1223" spans="1:30" ht="12.75">
      <c r="A1223" s="13"/>
      <c r="B1223" s="13"/>
      <c r="C1223" s="13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13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13"/>
      <c r="AC1223" s="13"/>
      <c r="AD1223" s="13"/>
    </row>
    <row r="1224" spans="1:30" ht="12.75">
      <c r="A1224" s="13"/>
      <c r="B1224" s="13"/>
      <c r="C1224" s="13"/>
      <c r="D1224" s="2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13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13"/>
      <c r="AC1224" s="13"/>
      <c r="AD1224" s="13"/>
    </row>
    <row r="1225" spans="1:30" ht="12.75">
      <c r="A1225" s="13"/>
      <c r="B1225" s="13"/>
      <c r="C1225" s="13"/>
      <c r="D1225" s="2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13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13"/>
      <c r="AC1225" s="13"/>
      <c r="AD1225" s="13"/>
    </row>
    <row r="1226" spans="1:30" ht="12.75">
      <c r="A1226" s="13"/>
      <c r="B1226" s="13"/>
      <c r="C1226" s="13"/>
      <c r="D1226" s="2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13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13"/>
      <c r="AC1226" s="13"/>
      <c r="AD1226" s="13"/>
    </row>
    <row r="1227" spans="1:30" ht="12.75">
      <c r="A1227" s="13"/>
      <c r="B1227" s="13"/>
      <c r="C1227" s="13"/>
      <c r="D1227" s="2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13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13"/>
      <c r="AC1227" s="13"/>
      <c r="AD1227" s="13"/>
    </row>
    <row r="1228" spans="1:30" ht="12.75">
      <c r="A1228" s="13"/>
      <c r="B1228" s="13"/>
      <c r="C1228" s="13"/>
      <c r="D1228" s="2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13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13"/>
      <c r="AC1228" s="13"/>
      <c r="AD1228" s="13"/>
    </row>
    <row r="1229" spans="1:30" ht="12.75">
      <c r="A1229" s="13"/>
      <c r="B1229" s="13"/>
      <c r="C1229" s="13"/>
      <c r="D1229" s="2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13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13"/>
      <c r="AC1229" s="13"/>
      <c r="AD1229" s="13"/>
    </row>
    <row r="1230" spans="1:30" ht="12.75">
      <c r="A1230" s="13"/>
      <c r="B1230" s="13"/>
      <c r="C1230" s="13"/>
      <c r="D1230" s="2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13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13"/>
      <c r="AC1230" s="13"/>
      <c r="AD1230" s="13"/>
    </row>
    <row r="1231" spans="1:30" ht="12.75">
      <c r="A1231" s="13"/>
      <c r="B1231" s="13"/>
      <c r="C1231" s="13"/>
      <c r="D1231" s="2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13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13"/>
      <c r="AC1231" s="13"/>
      <c r="AD1231" s="13"/>
    </row>
    <row r="1232" spans="1:30" ht="12.75">
      <c r="A1232" s="13"/>
      <c r="B1232" s="13"/>
      <c r="C1232" s="13"/>
      <c r="D1232" s="2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13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13"/>
      <c r="AC1232" s="13"/>
      <c r="AD1232" s="13"/>
    </row>
    <row r="1233" spans="1:30" ht="12.75">
      <c r="A1233" s="13"/>
      <c r="B1233" s="13"/>
      <c r="C1233" s="13"/>
      <c r="D1233" s="2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13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13"/>
      <c r="AC1233" s="13"/>
      <c r="AD1233" s="13"/>
    </row>
    <row r="1234" spans="1:30" ht="12.75">
      <c r="A1234" s="13"/>
      <c r="B1234" s="13"/>
      <c r="C1234" s="13"/>
      <c r="D1234" s="2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13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13"/>
      <c r="AC1234" s="13"/>
      <c r="AD1234" s="13"/>
    </row>
    <row r="1235" spans="1:30" ht="12.75">
      <c r="A1235" s="13"/>
      <c r="B1235" s="13"/>
      <c r="C1235" s="13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13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13"/>
      <c r="AC1235" s="13"/>
      <c r="AD1235" s="13"/>
    </row>
    <row r="1236" spans="1:30" ht="12.75">
      <c r="A1236" s="13"/>
      <c r="B1236" s="13"/>
      <c r="C1236" s="13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13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13"/>
      <c r="AC1236" s="13"/>
      <c r="AD1236" s="13"/>
    </row>
    <row r="1237" spans="1:30" ht="12.75">
      <c r="A1237" s="13"/>
      <c r="B1237" s="13"/>
      <c r="C1237" s="13"/>
      <c r="D1237" s="2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13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13"/>
      <c r="AC1237" s="13"/>
      <c r="AD1237" s="13"/>
    </row>
    <row r="1238" spans="1:30" ht="12.75">
      <c r="A1238" s="13"/>
      <c r="B1238" s="13"/>
      <c r="C1238" s="13"/>
      <c r="D1238" s="2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13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13"/>
      <c r="AC1238" s="13"/>
      <c r="AD1238" s="13"/>
    </row>
    <row r="1239" spans="1:30" ht="12.75">
      <c r="A1239" s="13"/>
      <c r="B1239" s="13"/>
      <c r="C1239" s="13"/>
      <c r="D1239" s="2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13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13"/>
      <c r="AC1239" s="13"/>
      <c r="AD1239" s="13"/>
    </row>
    <row r="1240" spans="1:30" ht="12.75">
      <c r="A1240" s="13"/>
      <c r="B1240" s="13"/>
      <c r="C1240" s="13"/>
      <c r="D1240" s="2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13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13"/>
      <c r="AC1240" s="13"/>
      <c r="AD1240" s="13"/>
    </row>
    <row r="1241" spans="1:30" ht="12.75">
      <c r="A1241" s="13"/>
      <c r="B1241" s="13"/>
      <c r="C1241" s="13"/>
      <c r="D1241" s="2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13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13"/>
      <c r="AC1241" s="13"/>
      <c r="AD1241" s="13"/>
    </row>
    <row r="1242" spans="1:30" ht="12.75">
      <c r="A1242" s="13"/>
      <c r="B1242" s="13"/>
      <c r="C1242" s="13"/>
      <c r="D1242" s="2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13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13"/>
      <c r="AC1242" s="13"/>
      <c r="AD1242" s="13"/>
    </row>
    <row r="1243" spans="1:30" ht="12.75">
      <c r="A1243" s="13"/>
      <c r="B1243" s="13"/>
      <c r="C1243" s="13"/>
      <c r="D1243" s="2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13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13"/>
      <c r="AC1243" s="13"/>
      <c r="AD1243" s="13"/>
    </row>
    <row r="1244" spans="1:30" ht="12.75">
      <c r="A1244" s="13"/>
      <c r="B1244" s="13"/>
      <c r="C1244" s="13"/>
      <c r="D1244" s="2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13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13"/>
      <c r="AC1244" s="13"/>
      <c r="AD1244" s="13"/>
    </row>
    <row r="1245" spans="1:30" ht="12.75">
      <c r="A1245" s="13"/>
      <c r="B1245" s="13"/>
      <c r="C1245" s="13"/>
      <c r="D1245" s="2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13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13"/>
      <c r="AC1245" s="13"/>
      <c r="AD1245" s="13"/>
    </row>
    <row r="1246" spans="1:30" ht="12.75">
      <c r="A1246" s="13"/>
      <c r="B1246" s="13"/>
      <c r="C1246" s="13"/>
      <c r="D1246" s="2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13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13"/>
      <c r="AC1246" s="13"/>
      <c r="AD1246" s="13"/>
    </row>
    <row r="1247" spans="1:30" ht="12.75">
      <c r="A1247" s="13"/>
      <c r="B1247" s="13"/>
      <c r="C1247" s="13"/>
      <c r="D1247" s="2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13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13"/>
      <c r="AC1247" s="13"/>
      <c r="AD1247" s="13"/>
    </row>
    <row r="1248" spans="1:30" ht="12.75">
      <c r="A1248" s="13"/>
      <c r="B1248" s="13"/>
      <c r="C1248" s="13"/>
      <c r="D1248" s="2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13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13"/>
      <c r="AC1248" s="13"/>
      <c r="AD1248" s="13"/>
    </row>
    <row r="1249" spans="1:30" ht="12.75">
      <c r="A1249" s="13"/>
      <c r="B1249" s="13"/>
      <c r="C1249" s="13"/>
      <c r="D1249" s="2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13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13"/>
      <c r="AC1249" s="13"/>
      <c r="AD1249" s="13"/>
    </row>
    <row r="1250" spans="1:30" ht="12.75">
      <c r="A1250" s="13"/>
      <c r="B1250" s="13"/>
      <c r="C1250" s="13"/>
      <c r="D1250" s="2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13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13"/>
      <c r="AC1250" s="13"/>
      <c r="AD1250" s="13"/>
    </row>
    <row r="1251" spans="1:30" ht="12.75">
      <c r="A1251" s="13"/>
      <c r="B1251" s="13"/>
      <c r="C1251" s="13"/>
      <c r="D1251" s="2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13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13"/>
      <c r="AC1251" s="13"/>
      <c r="AD1251" s="13"/>
    </row>
    <row r="1252" spans="1:30" ht="12.75">
      <c r="A1252" s="13"/>
      <c r="B1252" s="13"/>
      <c r="C1252" s="13"/>
      <c r="D1252" s="2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13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13"/>
      <c r="AC1252" s="13"/>
      <c r="AD1252" s="13"/>
    </row>
    <row r="1253" spans="1:30" ht="12.75">
      <c r="A1253" s="13"/>
      <c r="B1253" s="13"/>
      <c r="C1253" s="13"/>
      <c r="D1253" s="2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13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13"/>
      <c r="AC1253" s="13"/>
      <c r="AD1253" s="13"/>
    </row>
    <row r="1254" spans="1:30" ht="12.75">
      <c r="A1254" s="13"/>
      <c r="B1254" s="13"/>
      <c r="C1254" s="13"/>
      <c r="D1254" s="2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13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13"/>
      <c r="AC1254" s="13"/>
      <c r="AD1254" s="13"/>
    </row>
    <row r="1255" spans="1:30" ht="12.75">
      <c r="A1255" s="13"/>
      <c r="B1255" s="13"/>
      <c r="C1255" s="13"/>
      <c r="D1255" s="2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13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13"/>
      <c r="AC1255" s="13"/>
      <c r="AD1255" s="13"/>
    </row>
    <row r="1256" spans="1:30" ht="12.75">
      <c r="A1256" s="13"/>
      <c r="B1256" s="13"/>
      <c r="C1256" s="13"/>
      <c r="D1256" s="2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13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13"/>
      <c r="AC1256" s="13"/>
      <c r="AD1256" s="13"/>
    </row>
    <row r="1257" spans="1:30" ht="12.75">
      <c r="A1257" s="13"/>
      <c r="B1257" s="13"/>
      <c r="C1257" s="13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13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13"/>
      <c r="AC1257" s="13"/>
      <c r="AD1257" s="13"/>
    </row>
    <row r="1258" spans="1:30" ht="12.75">
      <c r="A1258" s="13"/>
      <c r="B1258" s="13"/>
      <c r="C1258" s="13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13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13"/>
      <c r="AC1258" s="13"/>
      <c r="AD1258" s="13"/>
    </row>
    <row r="1259" spans="1:30" ht="12.75">
      <c r="A1259" s="17"/>
      <c r="B1259" s="13"/>
      <c r="C1259" s="13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13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13"/>
      <c r="AC1259" s="13"/>
      <c r="AD1259" s="13"/>
    </row>
    <row r="1260" spans="1:30" ht="12.75">
      <c r="A1260" s="17"/>
      <c r="B1260" s="13"/>
      <c r="C1260" s="13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13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13"/>
      <c r="AC1260" s="13"/>
      <c r="AD1260" s="13"/>
    </row>
    <row r="1261" spans="1:30" ht="12.75">
      <c r="A1261" s="13"/>
      <c r="B1261" s="13"/>
      <c r="C1261" s="13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13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13"/>
      <c r="AC1261" s="13"/>
      <c r="AD1261" s="13"/>
    </row>
    <row r="1262" spans="1:30" ht="12.75">
      <c r="A1262" s="13"/>
      <c r="B1262" s="13"/>
      <c r="C1262" s="13"/>
      <c r="D1262" s="2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13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13"/>
      <c r="AC1262" s="13"/>
      <c r="AD1262" s="13"/>
    </row>
    <row r="1263" spans="1:30" ht="12.75">
      <c r="A1263" s="13"/>
      <c r="B1263" s="13"/>
      <c r="C1263" s="13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13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13"/>
      <c r="AC1263" s="13"/>
      <c r="AD1263" s="13"/>
    </row>
    <row r="1264" spans="1:30" ht="12.75">
      <c r="A1264" s="13"/>
      <c r="B1264" s="13"/>
      <c r="C1264" s="13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13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13"/>
      <c r="AC1264" s="13"/>
      <c r="AD1264" s="13"/>
    </row>
    <row r="1265" spans="1:30" ht="12.75">
      <c r="A1265" s="13"/>
      <c r="B1265" s="13"/>
      <c r="C1265" s="13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13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13"/>
      <c r="AC1265" s="13"/>
      <c r="AD1265" s="13"/>
    </row>
    <row r="1266" spans="1:30" ht="12.75">
      <c r="A1266" s="13"/>
      <c r="B1266" s="13"/>
      <c r="C1266" s="13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13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13"/>
      <c r="AC1266" s="13"/>
      <c r="AD1266" s="13"/>
    </row>
    <row r="1267" spans="1:30" ht="12.75">
      <c r="A1267" s="13"/>
      <c r="B1267" s="13"/>
      <c r="C1267" s="13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13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13"/>
      <c r="AC1267" s="13"/>
      <c r="AD1267" s="13"/>
    </row>
    <row r="1268" spans="1:30" ht="12.75">
      <c r="A1268" s="13"/>
      <c r="B1268" s="13"/>
      <c r="C1268" s="13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13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13"/>
      <c r="AC1268" s="13"/>
      <c r="AD1268" s="13"/>
    </row>
    <row r="1269" spans="1:30" ht="12.75">
      <c r="A1269" s="13"/>
      <c r="B1269" s="13"/>
      <c r="C1269" s="13"/>
      <c r="D1269" s="2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13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13"/>
      <c r="AC1269" s="13"/>
      <c r="AD1269" s="13"/>
    </row>
    <row r="1270" spans="1:30" ht="12.75">
      <c r="A1270" s="13"/>
      <c r="B1270" s="13"/>
      <c r="C1270" s="13"/>
      <c r="D1270" s="2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13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13"/>
      <c r="AC1270" s="13"/>
      <c r="AD1270" s="13"/>
    </row>
    <row r="1271" spans="1:30" ht="12.75">
      <c r="A1271" s="13"/>
      <c r="B1271" s="13"/>
      <c r="C1271" s="13"/>
      <c r="D1271" s="2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13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13"/>
      <c r="AC1271" s="13"/>
      <c r="AD1271" s="13"/>
    </row>
    <row r="1272" spans="1:30" ht="12.75">
      <c r="A1272" s="13"/>
      <c r="B1272" s="13"/>
      <c r="C1272" s="13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13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13"/>
      <c r="AC1272" s="13"/>
      <c r="AD1272" s="13"/>
    </row>
    <row r="1273" spans="1:30" ht="12.75">
      <c r="A1273" s="13"/>
      <c r="B1273" s="13"/>
      <c r="C1273" s="13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13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13"/>
      <c r="AC1273" s="13"/>
      <c r="AD1273" s="13"/>
    </row>
    <row r="1274" spans="1:30" ht="12.75">
      <c r="A1274" s="13"/>
      <c r="B1274" s="13"/>
      <c r="C1274" s="13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13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13"/>
      <c r="AC1274" s="13"/>
      <c r="AD1274" s="13"/>
    </row>
    <row r="1275" spans="1:30" ht="12.75">
      <c r="A1275" s="13"/>
      <c r="B1275" s="13"/>
      <c r="C1275" s="13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13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13"/>
      <c r="AC1275" s="13"/>
      <c r="AD1275" s="13"/>
    </row>
    <row r="1276" spans="1:30" ht="12.75">
      <c r="A1276" s="13"/>
      <c r="B1276" s="13"/>
      <c r="C1276" s="13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13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13"/>
      <c r="AC1276" s="13"/>
      <c r="AD1276" s="13"/>
    </row>
    <row r="1277" spans="1:30" ht="12.75">
      <c r="A1277" s="13"/>
      <c r="B1277" s="13"/>
      <c r="C1277" s="13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13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13"/>
      <c r="AC1277" s="13"/>
      <c r="AD1277" s="13"/>
    </row>
    <row r="1278" spans="1:30" ht="12.75">
      <c r="A1278" s="13"/>
      <c r="B1278" s="13"/>
      <c r="C1278" s="13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13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13"/>
      <c r="AC1278" s="13"/>
      <c r="AD1278" s="13"/>
    </row>
    <row r="1279" spans="1:30" ht="12.75">
      <c r="A1279" s="13"/>
      <c r="B1279" s="13"/>
      <c r="C1279" s="13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13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13"/>
      <c r="AC1279" s="13"/>
      <c r="AD1279" s="13"/>
    </row>
    <row r="1280" spans="1:30" ht="12.75">
      <c r="A1280" s="13"/>
      <c r="B1280" s="13"/>
      <c r="C1280" s="13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13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13"/>
      <c r="AC1280" s="13"/>
      <c r="AD1280" s="13"/>
    </row>
    <row r="1281" spans="1:30" ht="12.75">
      <c r="A1281" s="13"/>
      <c r="B1281" s="13"/>
      <c r="C1281" s="13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13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13"/>
      <c r="AC1281" s="13"/>
      <c r="AD1281" s="13"/>
    </row>
    <row r="1282" spans="1:30" ht="12.75">
      <c r="A1282" s="13"/>
      <c r="B1282" s="13"/>
      <c r="C1282" s="13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13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13"/>
      <c r="AC1282" s="13"/>
      <c r="AD1282" s="13"/>
    </row>
    <row r="1283" spans="1:30" ht="12.75">
      <c r="A1283" s="13"/>
      <c r="B1283" s="13"/>
      <c r="C1283" s="13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13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13"/>
      <c r="AC1283" s="13"/>
      <c r="AD1283" s="13"/>
    </row>
    <row r="1284" spans="1:30" ht="12.75">
      <c r="A1284" s="13"/>
      <c r="B1284" s="13"/>
      <c r="C1284" s="13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13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13"/>
      <c r="AC1284" s="13"/>
      <c r="AD1284" s="13"/>
    </row>
    <row r="1285" spans="1:30" ht="12.75">
      <c r="A1285" s="13"/>
      <c r="B1285" s="13"/>
      <c r="C1285" s="13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13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13"/>
      <c r="AC1285" s="13"/>
      <c r="AD1285" s="13"/>
    </row>
    <row r="1286" spans="1:30" ht="12.75">
      <c r="A1286" s="13"/>
      <c r="B1286" s="13"/>
      <c r="C1286" s="13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13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13"/>
      <c r="AC1286" s="13"/>
      <c r="AD1286" s="13"/>
    </row>
    <row r="1287" spans="1:30" ht="12.75">
      <c r="A1287" s="13"/>
      <c r="B1287" s="13"/>
      <c r="C1287" s="13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13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13"/>
      <c r="AC1287" s="13"/>
      <c r="AD1287" s="13"/>
    </row>
    <row r="1288" spans="1:30" ht="12.75">
      <c r="A1288" s="13"/>
      <c r="B1288" s="13"/>
      <c r="C1288" s="13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13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13"/>
      <c r="AC1288" s="13"/>
      <c r="AD1288" s="13"/>
    </row>
    <row r="1289" spans="1:30" ht="12.75">
      <c r="A1289" s="13"/>
      <c r="B1289" s="13"/>
      <c r="C1289" s="13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13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13"/>
      <c r="AC1289" s="13"/>
      <c r="AD1289" s="13"/>
    </row>
    <row r="1290" spans="1:30" ht="12.75">
      <c r="A1290" s="13"/>
      <c r="B1290" s="13"/>
      <c r="C1290" s="13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13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13"/>
      <c r="AC1290" s="13"/>
      <c r="AD1290" s="13"/>
    </row>
    <row r="1291" spans="1:30" ht="12.75">
      <c r="A1291" s="13"/>
      <c r="B1291" s="13"/>
      <c r="C1291" s="13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13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13"/>
      <c r="AC1291" s="13"/>
      <c r="AD1291" s="13"/>
    </row>
    <row r="1292" spans="1:30" ht="12.75">
      <c r="A1292" s="13"/>
      <c r="B1292" s="13"/>
      <c r="C1292" s="13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13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13"/>
      <c r="AC1292" s="13"/>
      <c r="AD1292" s="13"/>
    </row>
    <row r="1293" spans="1:30" ht="12.75">
      <c r="A1293" s="13"/>
      <c r="B1293" s="13"/>
      <c r="C1293" s="13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13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13"/>
      <c r="AC1293" s="13"/>
      <c r="AD1293" s="13"/>
    </row>
    <row r="1294" spans="1:30" ht="12.75">
      <c r="A1294" s="13"/>
      <c r="B1294" s="13"/>
      <c r="C1294" s="13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13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13"/>
      <c r="AC1294" s="13"/>
      <c r="AD1294" s="13"/>
    </row>
    <row r="1295" spans="1:30" ht="12.75">
      <c r="A1295" s="13"/>
      <c r="B1295" s="13"/>
      <c r="C1295" s="13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13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13"/>
      <c r="AC1295" s="13"/>
      <c r="AD1295" s="13"/>
    </row>
    <row r="1296" spans="1:30" ht="12.75">
      <c r="A1296" s="13"/>
      <c r="B1296" s="13"/>
      <c r="C1296" s="13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13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13"/>
      <c r="AC1296" s="13"/>
      <c r="AD1296" s="13"/>
    </row>
    <row r="1297" spans="1:30" ht="12.75">
      <c r="A1297" s="13"/>
      <c r="B1297" s="13"/>
      <c r="C1297" s="13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13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13"/>
      <c r="AC1297" s="13"/>
      <c r="AD1297" s="13"/>
    </row>
    <row r="1298" spans="1:30" ht="12.75">
      <c r="A1298" s="13"/>
      <c r="B1298" s="13"/>
      <c r="C1298" s="13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13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13"/>
      <c r="AC1298" s="13"/>
      <c r="AD1298" s="13"/>
    </row>
    <row r="1299" spans="1:30" ht="12.75">
      <c r="A1299" s="13"/>
      <c r="B1299" s="13"/>
      <c r="C1299" s="13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13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13"/>
      <c r="AC1299" s="13"/>
      <c r="AD1299" s="13"/>
    </row>
    <row r="1300" spans="1:30" ht="12.75">
      <c r="A1300" s="13"/>
      <c r="B1300" s="13"/>
      <c r="C1300" s="13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13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13"/>
      <c r="AC1300" s="13"/>
      <c r="AD1300" s="13"/>
    </row>
    <row r="1301" spans="1:30" ht="12.75">
      <c r="A1301" s="13"/>
      <c r="B1301" s="13"/>
      <c r="C1301" s="13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13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13"/>
      <c r="AC1301" s="13"/>
      <c r="AD1301" s="13"/>
    </row>
    <row r="1302" spans="1:30" ht="12.75">
      <c r="A1302" s="13"/>
      <c r="B1302" s="13"/>
      <c r="C1302" s="13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13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13"/>
      <c r="AC1302" s="13"/>
      <c r="AD1302" s="13"/>
    </row>
    <row r="1303" spans="1:30" ht="12.75">
      <c r="A1303" s="13"/>
      <c r="B1303" s="13"/>
      <c r="C1303" s="13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13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13"/>
      <c r="AC1303" s="13"/>
      <c r="AD1303" s="13"/>
    </row>
    <row r="1304" spans="1:30" ht="12.75">
      <c r="A1304" s="13"/>
      <c r="B1304" s="13"/>
      <c r="C1304" s="13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13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13"/>
      <c r="AC1304" s="13"/>
      <c r="AD1304" s="13"/>
    </row>
    <row r="1305" spans="1:30" ht="12.75">
      <c r="A1305" s="13"/>
      <c r="B1305" s="13"/>
      <c r="C1305" s="13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13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13"/>
      <c r="AC1305" s="13"/>
      <c r="AD1305" s="13"/>
    </row>
    <row r="1306" spans="1:30" ht="12.75">
      <c r="A1306" s="13"/>
      <c r="B1306" s="13"/>
      <c r="C1306" s="13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13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13"/>
      <c r="AC1306" s="13"/>
      <c r="AD1306" s="13"/>
    </row>
    <row r="1307" spans="1:30" ht="12.75">
      <c r="A1307" s="13"/>
      <c r="B1307" s="13"/>
      <c r="C1307" s="13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13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13"/>
      <c r="AC1307" s="13"/>
      <c r="AD1307" s="13"/>
    </row>
    <row r="1308" spans="1:30" ht="12.75">
      <c r="A1308" s="13"/>
      <c r="B1308" s="13"/>
      <c r="C1308" s="13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13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13"/>
      <c r="AC1308" s="13"/>
      <c r="AD1308" s="13"/>
    </row>
    <row r="1309" spans="1:30" ht="12.75">
      <c r="A1309" s="13"/>
      <c r="B1309" s="13"/>
      <c r="C1309" s="13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13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13"/>
      <c r="AC1309" s="13"/>
      <c r="AD1309" s="13"/>
    </row>
    <row r="1310" spans="1:30" ht="12.75">
      <c r="A1310" s="13"/>
      <c r="B1310" s="13"/>
      <c r="C1310" s="13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13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13"/>
      <c r="AC1310" s="13"/>
      <c r="AD1310" s="13"/>
    </row>
    <row r="1311" spans="1:30" ht="12.75">
      <c r="A1311" s="13"/>
      <c r="B1311" s="13"/>
      <c r="C1311" s="13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13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13"/>
      <c r="AC1311" s="13"/>
      <c r="AD1311" s="13"/>
    </row>
    <row r="1312" spans="1:30" ht="12.75">
      <c r="A1312" s="13"/>
      <c r="B1312" s="13"/>
      <c r="C1312" s="13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13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13"/>
      <c r="AC1312" s="13"/>
      <c r="AD1312" s="13"/>
    </row>
    <row r="1313" spans="1:30" ht="12.75">
      <c r="A1313" s="13"/>
      <c r="B1313" s="13"/>
      <c r="C1313" s="13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13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13"/>
      <c r="AC1313" s="13"/>
      <c r="AD1313" s="13"/>
    </row>
    <row r="1314" spans="1:30" ht="12.75">
      <c r="A1314" s="13"/>
      <c r="B1314" s="13"/>
      <c r="C1314" s="13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13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13"/>
      <c r="AC1314" s="13"/>
      <c r="AD1314" s="13"/>
    </row>
    <row r="1315" spans="1:30" ht="12.75">
      <c r="A1315" s="13"/>
      <c r="B1315" s="13"/>
      <c r="C1315" s="13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13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13"/>
      <c r="AC1315" s="13"/>
      <c r="AD1315" s="13"/>
    </row>
    <row r="1316" spans="1:30" ht="12.75">
      <c r="A1316" s="13"/>
      <c r="B1316" s="13"/>
      <c r="C1316" s="13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13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13"/>
      <c r="AC1316" s="13"/>
      <c r="AD1316" s="13"/>
    </row>
    <row r="1317" spans="1:30" ht="12.75">
      <c r="A1317" s="13"/>
      <c r="B1317" s="13"/>
      <c r="C1317" s="13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13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13"/>
      <c r="AC1317" s="13"/>
      <c r="AD1317" s="13"/>
    </row>
    <row r="1318" spans="1:30" ht="12.75">
      <c r="A1318" s="13"/>
      <c r="B1318" s="13"/>
      <c r="C1318" s="13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13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13"/>
      <c r="AC1318" s="13"/>
      <c r="AD1318" s="13"/>
    </row>
    <row r="1319" spans="1:30" ht="12.75">
      <c r="A1319" s="13"/>
      <c r="B1319" s="13"/>
      <c r="C1319" s="13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13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13"/>
      <c r="AC1319" s="13"/>
      <c r="AD1319" s="13"/>
    </row>
    <row r="1320" spans="1:30" ht="12.75">
      <c r="A1320" s="13"/>
      <c r="B1320" s="13"/>
      <c r="C1320" s="13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13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13"/>
      <c r="AC1320" s="13"/>
      <c r="AD1320" s="13"/>
    </row>
    <row r="1321" spans="1:30" ht="12.75">
      <c r="A1321" s="13"/>
      <c r="B1321" s="13"/>
      <c r="C1321" s="13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13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13"/>
      <c r="AC1321" s="13"/>
      <c r="AD1321" s="13"/>
    </row>
    <row r="1322" spans="1:30" ht="12.75">
      <c r="A1322" s="13"/>
      <c r="B1322" s="13"/>
      <c r="C1322" s="13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13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13"/>
      <c r="AC1322" s="13"/>
      <c r="AD1322" s="13"/>
    </row>
    <row r="1323" spans="1:30" ht="12.75">
      <c r="A1323" s="13"/>
      <c r="B1323" s="13"/>
      <c r="C1323" s="13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13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13"/>
      <c r="AC1323" s="13"/>
      <c r="AD1323" s="13"/>
    </row>
    <row r="1324" spans="1:30" ht="12.75">
      <c r="A1324" s="13"/>
      <c r="B1324" s="13"/>
      <c r="C1324" s="13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13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13"/>
      <c r="AC1324" s="13"/>
      <c r="AD1324" s="13"/>
    </row>
    <row r="1325" spans="1:30" ht="12.75">
      <c r="A1325" s="13"/>
      <c r="B1325" s="13"/>
      <c r="C1325" s="13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13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13"/>
      <c r="AC1325" s="13"/>
      <c r="AD1325" s="13"/>
    </row>
    <row r="1326" spans="1:30" ht="12.75">
      <c r="A1326" s="13"/>
      <c r="B1326" s="13"/>
      <c r="C1326" s="13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13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13"/>
      <c r="AC1326" s="13"/>
      <c r="AD1326" s="13"/>
    </row>
    <row r="1327" spans="1:30" ht="12.75">
      <c r="A1327" s="13"/>
      <c r="B1327" s="13"/>
      <c r="C1327" s="13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13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13"/>
      <c r="AC1327" s="13"/>
      <c r="AD1327" s="13"/>
    </row>
    <row r="1328" spans="1:30" ht="12.75">
      <c r="A1328" s="13"/>
      <c r="B1328" s="13"/>
      <c r="C1328" s="13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13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13"/>
      <c r="AC1328" s="13"/>
      <c r="AD1328" s="13"/>
    </row>
    <row r="1329" spans="1:30" ht="12.75">
      <c r="A1329" s="13"/>
      <c r="B1329" s="13"/>
      <c r="C1329" s="13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13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13"/>
      <c r="AC1329" s="13"/>
      <c r="AD1329" s="13"/>
    </row>
    <row r="1330" spans="1:30" ht="12.75">
      <c r="A1330" s="13"/>
      <c r="B1330" s="13"/>
      <c r="C1330" s="13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13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13"/>
      <c r="AC1330" s="13"/>
      <c r="AD1330" s="13"/>
    </row>
    <row r="1331" spans="1:30" ht="12.75">
      <c r="A1331" s="13"/>
      <c r="B1331" s="13"/>
      <c r="C1331" s="13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13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13"/>
      <c r="AC1331" s="13"/>
      <c r="AD1331" s="13"/>
    </row>
    <row r="1332" spans="1:30" ht="12.75">
      <c r="A1332" s="13"/>
      <c r="B1332" s="13"/>
      <c r="C1332" s="13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13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13"/>
      <c r="AC1332" s="13"/>
      <c r="AD1332" s="13"/>
    </row>
    <row r="1333" spans="1:30" ht="12.75">
      <c r="A1333" s="13"/>
      <c r="B1333" s="13"/>
      <c r="C1333" s="13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13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13"/>
      <c r="AC1333" s="13"/>
      <c r="AD1333" s="13"/>
    </row>
    <row r="1334" spans="1:30" ht="12.75">
      <c r="A1334" s="13"/>
      <c r="B1334" s="13"/>
      <c r="C1334" s="13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13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13"/>
      <c r="AC1334" s="13"/>
      <c r="AD1334" s="13"/>
    </row>
    <row r="1335" spans="1:30" ht="12.75">
      <c r="A1335" s="13"/>
      <c r="B1335" s="13"/>
      <c r="C1335" s="13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13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13"/>
      <c r="AC1335" s="13"/>
      <c r="AD1335" s="13"/>
    </row>
    <row r="1336" spans="1:30" ht="12.75">
      <c r="A1336" s="13"/>
      <c r="B1336" s="13"/>
      <c r="C1336" s="13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13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13"/>
      <c r="AC1336" s="13"/>
      <c r="AD1336" s="13"/>
    </row>
    <row r="1337" spans="1:30" ht="12.75">
      <c r="A1337" s="13"/>
      <c r="B1337" s="13"/>
      <c r="C1337" s="13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13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13"/>
      <c r="AC1337" s="13"/>
      <c r="AD1337" s="13"/>
    </row>
    <row r="1338" spans="1:30" ht="12.75">
      <c r="A1338" s="13"/>
      <c r="B1338" s="13"/>
      <c r="C1338" s="13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13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13"/>
      <c r="AC1338" s="13"/>
      <c r="AD1338" s="13"/>
    </row>
    <row r="1339" spans="1:30" ht="12.75">
      <c r="A1339" s="13"/>
      <c r="B1339" s="13"/>
      <c r="C1339" s="13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13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13"/>
      <c r="AC1339" s="13"/>
      <c r="AD1339" s="13"/>
    </row>
    <row r="1340" spans="1:30" ht="12.75">
      <c r="A1340" s="13"/>
      <c r="B1340" s="13"/>
      <c r="C1340" s="13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13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13"/>
      <c r="AC1340" s="13"/>
      <c r="AD1340" s="13"/>
    </row>
    <row r="1341" spans="1:30" ht="12.75">
      <c r="A1341" s="13"/>
      <c r="B1341" s="13"/>
      <c r="C1341" s="13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13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13"/>
      <c r="AC1341" s="13"/>
      <c r="AD1341" s="13"/>
    </row>
    <row r="1342" spans="1:30" ht="12.75">
      <c r="A1342" s="13"/>
      <c r="B1342" s="13"/>
      <c r="C1342" s="13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13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13"/>
      <c r="AC1342" s="13"/>
      <c r="AD1342" s="13"/>
    </row>
    <row r="1343" spans="1:30" ht="12.75">
      <c r="A1343" s="13"/>
      <c r="B1343" s="13"/>
      <c r="C1343" s="13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13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13"/>
      <c r="AC1343" s="13"/>
      <c r="AD1343" s="13"/>
    </row>
    <row r="1344" spans="1:30" ht="12.75">
      <c r="A1344" s="13"/>
      <c r="B1344" s="13"/>
      <c r="C1344" s="13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13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13"/>
      <c r="AC1344" s="13"/>
      <c r="AD1344" s="13"/>
    </row>
    <row r="1345" spans="1:30" ht="12.75">
      <c r="A1345" s="13"/>
      <c r="B1345" s="13"/>
      <c r="C1345" s="13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13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13"/>
      <c r="AC1345" s="13"/>
      <c r="AD1345" s="13"/>
    </row>
    <row r="1346" spans="1:30" ht="12.75">
      <c r="A1346" s="13"/>
      <c r="B1346" s="13"/>
      <c r="C1346" s="13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13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13"/>
      <c r="AC1346" s="13"/>
      <c r="AD1346" s="13"/>
    </row>
    <row r="1347" spans="1:30" ht="12.75">
      <c r="A1347" s="13"/>
      <c r="B1347" s="13"/>
      <c r="C1347" s="13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13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13"/>
      <c r="AC1347" s="13"/>
      <c r="AD1347" s="13"/>
    </row>
    <row r="1348" spans="1:30" ht="12.75">
      <c r="A1348" s="13"/>
      <c r="B1348" s="13"/>
      <c r="C1348" s="13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13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13"/>
      <c r="AC1348" s="13"/>
      <c r="AD1348" s="13"/>
    </row>
    <row r="1349" spans="1:30" ht="12.75">
      <c r="A1349" s="13"/>
      <c r="B1349" s="13"/>
      <c r="C1349" s="13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13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13"/>
      <c r="AC1349" s="13"/>
      <c r="AD1349" s="13"/>
    </row>
    <row r="1350" spans="1:30" ht="12.75">
      <c r="A1350" s="13"/>
      <c r="B1350" s="13"/>
      <c r="C1350" s="13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13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13"/>
      <c r="AC1350" s="13"/>
      <c r="AD1350" s="13"/>
    </row>
    <row r="1351" spans="1:30" ht="12.75">
      <c r="A1351" s="13"/>
      <c r="B1351" s="13"/>
      <c r="C1351" s="13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13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13"/>
      <c r="AC1351" s="13"/>
      <c r="AD1351" s="13"/>
    </row>
    <row r="1352" spans="1:30" ht="12.75">
      <c r="A1352" s="13"/>
      <c r="B1352" s="13"/>
      <c r="C1352" s="13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13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13"/>
      <c r="AC1352" s="13"/>
      <c r="AD1352" s="13"/>
    </row>
    <row r="1353" spans="1:30" ht="12.75">
      <c r="A1353" s="13"/>
      <c r="B1353" s="13"/>
      <c r="C1353" s="13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13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13"/>
      <c r="AC1353" s="13"/>
      <c r="AD1353" s="13"/>
    </row>
    <row r="1354" spans="1:30" ht="12.75">
      <c r="A1354" s="13"/>
      <c r="B1354" s="13"/>
      <c r="C1354" s="13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13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13"/>
      <c r="AC1354" s="13"/>
      <c r="AD1354" s="13"/>
    </row>
    <row r="1355" spans="1:30" ht="12.75">
      <c r="A1355" s="13"/>
      <c r="B1355" s="13"/>
      <c r="C1355" s="13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13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13"/>
      <c r="AC1355" s="13"/>
      <c r="AD1355" s="13"/>
    </row>
    <row r="1356" spans="1:30" ht="12.75">
      <c r="A1356" s="13"/>
      <c r="B1356" s="13"/>
      <c r="C1356" s="13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13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13"/>
      <c r="AC1356" s="13"/>
      <c r="AD1356" s="13"/>
    </row>
    <row r="1357" spans="1:30" ht="12.75">
      <c r="A1357" s="13"/>
      <c r="B1357" s="13"/>
      <c r="C1357" s="13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13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13"/>
      <c r="AC1357" s="13"/>
      <c r="AD1357" s="13"/>
    </row>
    <row r="1358" spans="1:30" ht="12.75">
      <c r="A1358" s="13"/>
      <c r="B1358" s="13"/>
      <c r="C1358" s="13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13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13"/>
      <c r="AC1358" s="13"/>
      <c r="AD1358" s="13"/>
    </row>
    <row r="1359" spans="1:30" ht="12.75">
      <c r="A1359" s="13"/>
      <c r="B1359" s="13"/>
      <c r="C1359" s="13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13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13"/>
      <c r="AC1359" s="13"/>
      <c r="AD1359" s="13"/>
    </row>
    <row r="1360" spans="1:30" ht="12.75">
      <c r="A1360" s="13"/>
      <c r="B1360" s="13"/>
      <c r="C1360" s="13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13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13"/>
      <c r="AC1360" s="13"/>
      <c r="AD1360" s="13"/>
    </row>
    <row r="1361" spans="1:30" ht="12.75">
      <c r="A1361" s="13"/>
      <c r="B1361" s="13"/>
      <c r="C1361" s="13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13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13"/>
      <c r="AC1361" s="13"/>
      <c r="AD1361" s="13"/>
    </row>
    <row r="1362" spans="1:30" ht="12.75">
      <c r="A1362" s="13"/>
      <c r="B1362" s="13"/>
      <c r="C1362" s="13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13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13"/>
      <c r="AC1362" s="13"/>
      <c r="AD1362" s="13"/>
    </row>
    <row r="1363" spans="1:30" ht="12.75">
      <c r="A1363" s="13"/>
      <c r="B1363" s="13"/>
      <c r="C1363" s="13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13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13"/>
      <c r="AC1363" s="13"/>
      <c r="AD1363" s="13"/>
    </row>
    <row r="1364" spans="1:30" ht="12.75">
      <c r="A1364" s="13"/>
      <c r="B1364" s="13"/>
      <c r="C1364" s="13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13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13"/>
      <c r="AC1364" s="13"/>
      <c r="AD1364" s="13"/>
    </row>
    <row r="1365" spans="1:30" ht="12.75">
      <c r="A1365" s="13"/>
      <c r="B1365" s="13"/>
      <c r="C1365" s="13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13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13"/>
      <c r="AC1365" s="13"/>
      <c r="AD1365" s="13"/>
    </row>
    <row r="1366" spans="1:30" ht="12.75">
      <c r="A1366" s="13"/>
      <c r="B1366" s="13"/>
      <c r="C1366" s="13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13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13"/>
      <c r="AC1366" s="13"/>
      <c r="AD1366" s="13"/>
    </row>
    <row r="1367" spans="1:30" ht="12.75">
      <c r="A1367" s="13"/>
      <c r="B1367" s="13"/>
      <c r="C1367" s="13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13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13"/>
      <c r="AC1367" s="13"/>
      <c r="AD1367" s="13"/>
    </row>
    <row r="1368" spans="1:30" ht="12.75">
      <c r="A1368" s="13"/>
      <c r="B1368" s="13"/>
      <c r="C1368" s="13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13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13"/>
      <c r="AC1368" s="13"/>
      <c r="AD1368" s="13"/>
    </row>
    <row r="1369" spans="1:30" ht="12.75">
      <c r="A1369" s="13"/>
      <c r="B1369" s="13"/>
      <c r="C1369" s="13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13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13"/>
      <c r="AC1369" s="13"/>
      <c r="AD1369" s="13"/>
    </row>
    <row r="1370" spans="1:30" ht="12.75">
      <c r="A1370" s="13"/>
      <c r="B1370" s="13"/>
      <c r="C1370" s="13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13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13"/>
      <c r="AC1370" s="13"/>
      <c r="AD1370" s="13"/>
    </row>
    <row r="1371" spans="1:30" ht="12.75">
      <c r="A1371" s="13"/>
      <c r="B1371" s="13"/>
      <c r="C1371" s="13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13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13"/>
      <c r="AC1371" s="13"/>
      <c r="AD1371" s="13"/>
    </row>
    <row r="1372" spans="1:30" ht="12.75">
      <c r="A1372" s="13"/>
      <c r="B1372" s="13"/>
      <c r="C1372" s="13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13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13"/>
      <c r="AC1372" s="13"/>
      <c r="AD1372" s="13"/>
    </row>
    <row r="1373" spans="1:30" ht="12.75">
      <c r="A1373" s="13"/>
      <c r="B1373" s="13"/>
      <c r="C1373" s="13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13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13"/>
      <c r="AC1373" s="13"/>
      <c r="AD1373" s="13"/>
    </row>
    <row r="1374" spans="1:30" ht="12.75">
      <c r="A1374" s="13"/>
      <c r="B1374" s="13"/>
      <c r="C1374" s="13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13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13"/>
      <c r="AC1374" s="13"/>
      <c r="AD1374" s="13"/>
    </row>
    <row r="1375" spans="1:30" ht="12.75">
      <c r="A1375" s="13"/>
      <c r="B1375" s="13"/>
      <c r="C1375" s="13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13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13"/>
      <c r="AC1375" s="13"/>
      <c r="AD1375" s="13"/>
    </row>
    <row r="1376" spans="1:30" ht="12.75">
      <c r="A1376" s="13"/>
      <c r="B1376" s="13"/>
      <c r="C1376" s="13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13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13"/>
      <c r="AC1376" s="13"/>
      <c r="AD1376" s="13"/>
    </row>
    <row r="1377" spans="1:30" ht="12.75">
      <c r="A1377" s="13"/>
      <c r="B1377" s="13"/>
      <c r="C1377" s="13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13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13"/>
      <c r="AC1377" s="13"/>
      <c r="AD1377" s="13"/>
    </row>
    <row r="1378" spans="1:30" ht="12.75">
      <c r="A1378" s="13"/>
      <c r="B1378" s="13"/>
      <c r="C1378" s="13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13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13"/>
      <c r="AC1378" s="13"/>
      <c r="AD1378" s="13"/>
    </row>
    <row r="1379" spans="1:30" ht="12.75">
      <c r="A1379" s="13"/>
      <c r="B1379" s="13"/>
      <c r="C1379" s="13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13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13"/>
      <c r="AC1379" s="13"/>
      <c r="AD1379" s="13"/>
    </row>
    <row r="1380" spans="1:30" ht="12.75">
      <c r="A1380" s="13"/>
      <c r="B1380" s="13"/>
      <c r="C1380" s="13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13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13"/>
      <c r="AC1380" s="13"/>
      <c r="AD1380" s="13"/>
    </row>
    <row r="1381" spans="1:30" ht="12.75">
      <c r="A1381" s="13"/>
      <c r="B1381" s="13"/>
      <c r="C1381" s="13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13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13"/>
      <c r="AC1381" s="13"/>
      <c r="AD1381" s="13"/>
    </row>
    <row r="1382" spans="1:30" ht="12.75">
      <c r="A1382" s="13"/>
      <c r="B1382" s="13"/>
      <c r="C1382" s="13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13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13"/>
      <c r="AC1382" s="13"/>
      <c r="AD1382" s="13"/>
    </row>
    <row r="1383" spans="1:30" ht="12.75">
      <c r="A1383" s="13"/>
      <c r="B1383" s="13"/>
      <c r="C1383" s="13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13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13"/>
      <c r="AC1383" s="13"/>
      <c r="AD1383" s="13"/>
    </row>
    <row r="1384" spans="1:30" ht="12.75">
      <c r="A1384" s="13"/>
      <c r="B1384" s="13"/>
      <c r="C1384" s="13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13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13"/>
      <c r="AC1384" s="13"/>
      <c r="AD1384" s="13"/>
    </row>
    <row r="1385" spans="1:30" ht="12.75">
      <c r="A1385" s="13"/>
      <c r="B1385" s="13"/>
      <c r="C1385" s="13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13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13"/>
      <c r="AC1385" s="13"/>
      <c r="AD1385" s="13"/>
    </row>
    <row r="1386" spans="1:30" ht="12.75">
      <c r="A1386" s="13"/>
      <c r="B1386" s="13"/>
      <c r="C1386" s="13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13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13"/>
      <c r="AC1386" s="13"/>
      <c r="AD1386" s="13"/>
    </row>
    <row r="1387" spans="1:30" ht="12.75">
      <c r="A1387" s="13"/>
      <c r="B1387" s="13"/>
      <c r="C1387" s="13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13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13"/>
      <c r="AC1387" s="13"/>
      <c r="AD1387" s="13"/>
    </row>
    <row r="1388" spans="1:30" ht="12.75">
      <c r="A1388" s="13"/>
      <c r="B1388" s="13"/>
      <c r="C1388" s="13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13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13"/>
      <c r="AC1388" s="13"/>
      <c r="AD1388" s="13"/>
    </row>
    <row r="1389" spans="1:30" ht="12.75">
      <c r="A1389" s="13"/>
      <c r="B1389" s="13"/>
      <c r="C1389" s="13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13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13"/>
      <c r="AC1389" s="13"/>
      <c r="AD1389" s="13"/>
    </row>
    <row r="1390" spans="1:30" ht="12.75">
      <c r="A1390" s="13"/>
      <c r="B1390" s="13"/>
      <c r="C1390" s="13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13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13"/>
      <c r="AC1390" s="13"/>
      <c r="AD1390" s="13"/>
    </row>
    <row r="1391" spans="1:30" ht="12.75">
      <c r="A1391" s="13"/>
      <c r="B1391" s="13"/>
      <c r="C1391" s="13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13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13"/>
      <c r="AC1391" s="13"/>
      <c r="AD1391" s="13"/>
    </row>
    <row r="1392" spans="1:30" ht="12.75">
      <c r="A1392" s="13"/>
      <c r="B1392" s="13"/>
      <c r="C1392" s="13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13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13"/>
      <c r="AC1392" s="13"/>
      <c r="AD1392" s="13"/>
    </row>
    <row r="1393" spans="1:30" ht="12.75">
      <c r="A1393" s="13"/>
      <c r="B1393" s="13"/>
      <c r="C1393" s="13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13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13"/>
      <c r="AC1393" s="13"/>
      <c r="AD1393" s="13"/>
    </row>
    <row r="1394" spans="1:30" ht="12.75">
      <c r="A1394" s="13"/>
      <c r="B1394" s="13"/>
      <c r="C1394" s="13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13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13"/>
      <c r="AC1394" s="13"/>
      <c r="AD1394" s="13"/>
    </row>
    <row r="1395" spans="1:30" ht="12.75">
      <c r="A1395" s="13"/>
      <c r="B1395" s="13"/>
      <c r="C1395" s="13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13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13"/>
      <c r="AC1395" s="13"/>
      <c r="AD1395" s="13"/>
    </row>
    <row r="1396" spans="1:30" ht="12.75">
      <c r="A1396" s="13"/>
      <c r="B1396" s="13"/>
      <c r="C1396" s="13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13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13"/>
      <c r="AC1396" s="13"/>
      <c r="AD1396" s="13"/>
    </row>
    <row r="1397" spans="1:30" ht="12.75">
      <c r="A1397" s="13"/>
      <c r="B1397" s="13"/>
      <c r="C1397" s="13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13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13"/>
      <c r="AC1397" s="13"/>
      <c r="AD1397" s="13"/>
    </row>
    <row r="1398" spans="1:30" ht="12.75">
      <c r="A1398" s="13"/>
      <c r="B1398" s="13"/>
      <c r="C1398" s="13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13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13"/>
      <c r="AC1398" s="13"/>
      <c r="AD1398" s="13"/>
    </row>
    <row r="1399" spans="1:30" ht="12.75">
      <c r="A1399" s="13"/>
      <c r="B1399" s="13"/>
      <c r="C1399" s="13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13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13"/>
      <c r="AC1399" s="13"/>
      <c r="AD1399" s="13"/>
    </row>
    <row r="1400" spans="1:30" ht="12.75">
      <c r="A1400" s="13"/>
      <c r="B1400" s="13"/>
      <c r="C1400" s="13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13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13"/>
      <c r="AC1400" s="13"/>
      <c r="AD1400" s="13"/>
    </row>
    <row r="1401" spans="1:30" ht="12.75">
      <c r="A1401" s="13"/>
      <c r="B1401" s="13"/>
      <c r="C1401" s="13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13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13"/>
      <c r="AC1401" s="13"/>
      <c r="AD1401" s="13"/>
    </row>
    <row r="1402" spans="1:30" ht="12.75">
      <c r="A1402" s="13"/>
      <c r="B1402" s="13"/>
      <c r="C1402" s="13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13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13"/>
      <c r="AC1402" s="13"/>
      <c r="AD1402" s="13"/>
    </row>
    <row r="1403" spans="1:30" ht="12.75">
      <c r="A1403" s="13"/>
      <c r="B1403" s="13"/>
      <c r="C1403" s="13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13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13"/>
      <c r="AC1403" s="13"/>
      <c r="AD1403" s="13"/>
    </row>
    <row r="1404" spans="1:30" ht="12.75">
      <c r="A1404" s="13"/>
      <c r="B1404" s="13"/>
      <c r="C1404" s="13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13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13"/>
      <c r="AC1404" s="13"/>
      <c r="AD1404" s="13"/>
    </row>
    <row r="1405" spans="1:30" ht="12.75">
      <c r="A1405" s="13"/>
      <c r="B1405" s="13"/>
      <c r="C1405" s="13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13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13"/>
      <c r="AC1405" s="13"/>
      <c r="AD1405" s="13"/>
    </row>
    <row r="1406" spans="1:30" ht="12.75">
      <c r="A1406" s="13"/>
      <c r="B1406" s="13"/>
      <c r="C1406" s="13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13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13"/>
      <c r="AC1406" s="13"/>
      <c r="AD1406" s="13"/>
    </row>
    <row r="1407" spans="1:30" ht="12.75">
      <c r="A1407" s="13"/>
      <c r="B1407" s="13"/>
      <c r="C1407" s="13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13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13"/>
      <c r="AC1407" s="13"/>
      <c r="AD1407" s="13"/>
    </row>
    <row r="1408" spans="1:30" ht="12.75">
      <c r="A1408" s="13"/>
      <c r="B1408" s="13"/>
      <c r="C1408" s="13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13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13"/>
      <c r="AC1408" s="13"/>
      <c r="AD1408" s="13"/>
    </row>
    <row r="1409" spans="1:30" ht="12.75">
      <c r="A1409" s="13"/>
      <c r="B1409" s="13"/>
      <c r="C1409" s="13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13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13"/>
      <c r="AC1409" s="13"/>
      <c r="AD1409" s="13"/>
    </row>
    <row r="1410" spans="1:30" ht="12.75">
      <c r="A1410" s="13"/>
      <c r="B1410" s="13"/>
      <c r="C1410" s="13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13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13"/>
      <c r="AC1410" s="13"/>
      <c r="AD1410" s="13"/>
    </row>
    <row r="1411" spans="1:30" ht="12.75">
      <c r="A1411" s="13"/>
      <c r="B1411" s="13"/>
      <c r="C1411" s="13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13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13"/>
      <c r="AC1411" s="13"/>
      <c r="AD1411" s="13"/>
    </row>
    <row r="1412" spans="1:30" ht="12.75">
      <c r="A1412" s="13"/>
      <c r="B1412" s="13"/>
      <c r="C1412" s="13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13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13"/>
      <c r="AC1412" s="13"/>
      <c r="AD1412" s="13"/>
    </row>
    <row r="1413" spans="1:30" ht="12.75">
      <c r="A1413" s="13"/>
      <c r="B1413" s="13"/>
      <c r="C1413" s="13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13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13"/>
      <c r="AC1413" s="13"/>
      <c r="AD1413" s="13"/>
    </row>
    <row r="1414" spans="1:30" ht="12.75">
      <c r="A1414" s="13"/>
      <c r="B1414" s="13"/>
      <c r="C1414" s="13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13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13"/>
      <c r="AC1414" s="13"/>
      <c r="AD1414" s="13"/>
    </row>
    <row r="1415" spans="1:30" ht="12.75">
      <c r="A1415" s="13"/>
      <c r="B1415" s="13"/>
      <c r="C1415" s="13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13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13"/>
      <c r="AC1415" s="13"/>
      <c r="AD1415" s="13"/>
    </row>
    <row r="1416" spans="1:30" ht="12.75">
      <c r="A1416" s="13"/>
      <c r="B1416" s="13"/>
      <c r="C1416" s="13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13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13"/>
      <c r="AC1416" s="13"/>
      <c r="AD1416" s="13"/>
    </row>
    <row r="1417" spans="1:30" ht="12.75">
      <c r="A1417" s="13"/>
      <c r="B1417" s="13"/>
      <c r="C1417" s="13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13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13"/>
      <c r="AC1417" s="13"/>
      <c r="AD1417" s="13"/>
    </row>
    <row r="1418" spans="1:30" ht="12.75">
      <c r="A1418" s="13"/>
      <c r="B1418" s="13"/>
      <c r="C1418" s="13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13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13"/>
      <c r="AC1418" s="13"/>
      <c r="AD1418" s="13"/>
    </row>
    <row r="1419" spans="1:30" ht="12.75">
      <c r="A1419" s="13"/>
      <c r="B1419" s="13"/>
      <c r="C1419" s="13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13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13"/>
      <c r="AC1419" s="13"/>
      <c r="AD1419" s="13"/>
    </row>
    <row r="1420" spans="1:30" ht="12.75">
      <c r="A1420" s="13"/>
      <c r="B1420" s="13"/>
      <c r="C1420" s="13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13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13"/>
      <c r="AC1420" s="13"/>
      <c r="AD1420" s="13"/>
    </row>
    <row r="1421" spans="1:30" ht="12.75">
      <c r="A1421" s="13"/>
      <c r="B1421" s="13"/>
      <c r="C1421" s="13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13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13"/>
      <c r="AC1421" s="13"/>
      <c r="AD1421" s="13"/>
    </row>
    <row r="1422" spans="1:30" ht="12.75">
      <c r="A1422" s="13"/>
      <c r="B1422" s="13"/>
      <c r="C1422" s="13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13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13"/>
      <c r="AC1422" s="13"/>
      <c r="AD1422" s="13"/>
    </row>
    <row r="1423" spans="1:30" ht="12.75">
      <c r="A1423" s="13"/>
      <c r="B1423" s="13"/>
      <c r="C1423" s="13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13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13"/>
      <c r="AC1423" s="13"/>
      <c r="AD1423" s="13"/>
    </row>
    <row r="1424" spans="1:30" ht="12.75">
      <c r="A1424" s="13"/>
      <c r="B1424" s="13"/>
      <c r="C1424" s="13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13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13"/>
      <c r="AC1424" s="13"/>
      <c r="AD1424" s="13"/>
    </row>
    <row r="1425" spans="1:30" ht="12.75">
      <c r="A1425" s="13"/>
      <c r="B1425" s="13"/>
      <c r="C1425" s="13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13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13"/>
      <c r="AC1425" s="13"/>
      <c r="AD1425" s="13"/>
    </row>
    <row r="1426" spans="1:30" ht="12.75">
      <c r="A1426" s="13"/>
      <c r="B1426" s="13"/>
      <c r="C1426" s="13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13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13"/>
      <c r="AC1426" s="13"/>
      <c r="AD1426" s="13"/>
    </row>
    <row r="1427" spans="1:30" ht="12.75">
      <c r="A1427" s="13"/>
      <c r="B1427" s="13"/>
      <c r="C1427" s="13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13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13"/>
      <c r="AC1427" s="13"/>
      <c r="AD1427" s="13"/>
    </row>
    <row r="1428" spans="1:30" ht="12.75">
      <c r="A1428" s="13"/>
      <c r="B1428" s="13"/>
      <c r="C1428" s="13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13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13"/>
      <c r="AC1428" s="13"/>
      <c r="AD1428" s="13"/>
    </row>
    <row r="1429" spans="1:30" ht="12.75">
      <c r="A1429" s="13"/>
      <c r="B1429" s="13"/>
      <c r="C1429" s="13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13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13"/>
      <c r="AC1429" s="13"/>
      <c r="AD1429" s="13"/>
    </row>
    <row r="1430" spans="1:30" ht="12.75">
      <c r="A1430" s="13"/>
      <c r="B1430" s="13"/>
      <c r="C1430" s="13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13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13"/>
      <c r="AC1430" s="13"/>
      <c r="AD1430" s="13"/>
    </row>
    <row r="1431" spans="1:30" ht="12.75">
      <c r="A1431" s="13"/>
      <c r="B1431" s="13"/>
      <c r="C1431" s="13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13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13"/>
      <c r="AC1431" s="13"/>
      <c r="AD1431" s="13"/>
    </row>
    <row r="1432" spans="1:30" ht="12.75">
      <c r="A1432" s="13"/>
      <c r="B1432" s="13"/>
      <c r="C1432" s="13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13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13"/>
      <c r="AC1432" s="13"/>
      <c r="AD1432" s="13"/>
    </row>
    <row r="1433" spans="1:30" ht="12.75">
      <c r="A1433" s="13"/>
      <c r="B1433" s="13"/>
      <c r="C1433" s="13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13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13"/>
      <c r="AC1433" s="13"/>
      <c r="AD1433" s="13"/>
    </row>
    <row r="1434" spans="1:30" ht="12.75">
      <c r="A1434" s="13"/>
      <c r="B1434" s="13"/>
      <c r="C1434" s="13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13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13"/>
      <c r="AC1434" s="13"/>
      <c r="AD1434" s="13"/>
    </row>
    <row r="1435" spans="1:30" ht="12.75">
      <c r="A1435" s="13"/>
      <c r="B1435" s="13"/>
      <c r="C1435" s="13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13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13"/>
      <c r="AC1435" s="13"/>
      <c r="AD1435" s="13"/>
    </row>
    <row r="1436" spans="1:30" ht="12.75">
      <c r="A1436" s="13"/>
      <c r="B1436" s="13"/>
      <c r="C1436" s="13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13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13"/>
      <c r="AC1436" s="13"/>
      <c r="AD1436" s="13"/>
    </row>
    <row r="1437" spans="1:30" ht="12.75">
      <c r="A1437" s="13"/>
      <c r="B1437" s="13"/>
      <c r="C1437" s="13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13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13"/>
      <c r="AC1437" s="13"/>
      <c r="AD1437" s="13"/>
    </row>
    <row r="1438" spans="1:30" ht="12.75">
      <c r="A1438" s="13"/>
      <c r="B1438" s="13"/>
      <c r="C1438" s="13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13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13"/>
      <c r="AC1438" s="13"/>
      <c r="AD1438" s="13"/>
    </row>
    <row r="1439" spans="1:30" ht="12.75">
      <c r="A1439" s="13"/>
      <c r="B1439" s="13"/>
      <c r="C1439" s="13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13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13"/>
      <c r="AC1439" s="13"/>
      <c r="AD1439" s="13"/>
    </row>
    <row r="1440" spans="1:30" ht="12.75">
      <c r="A1440" s="13"/>
      <c r="B1440" s="13"/>
      <c r="C1440" s="13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13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13"/>
      <c r="AC1440" s="13"/>
      <c r="AD1440" s="13"/>
    </row>
    <row r="1441" spans="1:30" ht="12.75">
      <c r="A1441" s="13"/>
      <c r="B1441" s="13"/>
      <c r="C1441" s="13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13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13"/>
      <c r="AC1441" s="13"/>
      <c r="AD1441" s="13"/>
    </row>
    <row r="1442" spans="1:30" ht="12.75">
      <c r="A1442" s="13"/>
      <c r="B1442" s="13"/>
      <c r="C1442" s="13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13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13"/>
      <c r="AC1442" s="13"/>
      <c r="AD1442" s="13"/>
    </row>
    <row r="1443" spans="1:30" ht="12.75">
      <c r="A1443" s="13"/>
      <c r="B1443" s="13"/>
      <c r="C1443" s="13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13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13"/>
      <c r="AC1443" s="13"/>
      <c r="AD1443" s="13"/>
    </row>
    <row r="1444" spans="1:30" ht="12.75">
      <c r="A1444" s="13"/>
      <c r="B1444" s="13"/>
      <c r="C1444" s="13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13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13"/>
      <c r="AC1444" s="13"/>
      <c r="AD1444" s="13"/>
    </row>
    <row r="1445" spans="1:30" ht="12.75">
      <c r="A1445" s="13"/>
      <c r="B1445" s="13"/>
      <c r="C1445" s="13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13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13"/>
      <c r="AC1445" s="13"/>
      <c r="AD1445" s="13"/>
    </row>
    <row r="1446" spans="1:30" ht="12.75">
      <c r="A1446" s="13"/>
      <c r="B1446" s="13"/>
      <c r="C1446" s="13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13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13"/>
      <c r="AC1446" s="13"/>
      <c r="AD1446" s="13"/>
    </row>
    <row r="1447" spans="1:30" ht="12.75">
      <c r="A1447" s="13"/>
      <c r="B1447" s="13"/>
      <c r="C1447" s="13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13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13"/>
      <c r="AC1447" s="13"/>
      <c r="AD1447" s="13"/>
    </row>
    <row r="1448" spans="1:30" ht="12.75">
      <c r="A1448" s="13"/>
      <c r="B1448" s="13"/>
      <c r="C1448" s="13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13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13"/>
      <c r="AC1448" s="13"/>
      <c r="AD1448" s="13"/>
    </row>
    <row r="1449" spans="1:30" ht="12.75">
      <c r="A1449" s="13"/>
      <c r="B1449" s="13"/>
      <c r="C1449" s="13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13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13"/>
      <c r="AC1449" s="13"/>
      <c r="AD1449" s="13"/>
    </row>
    <row r="1450" spans="1:30" ht="12.75">
      <c r="A1450" s="13"/>
      <c r="B1450" s="13"/>
      <c r="C1450" s="13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13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13"/>
      <c r="AC1450" s="13"/>
      <c r="AD1450" s="13"/>
    </row>
    <row r="1451" spans="1:30" ht="12.75">
      <c r="A1451" s="13"/>
      <c r="B1451" s="13"/>
      <c r="C1451" s="13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13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13"/>
      <c r="AC1451" s="13"/>
      <c r="AD1451" s="13"/>
    </row>
    <row r="1452" spans="1:30" ht="12.75">
      <c r="A1452" s="13"/>
      <c r="B1452" s="13"/>
      <c r="C1452" s="13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13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13"/>
      <c r="AC1452" s="13"/>
      <c r="AD1452" s="13"/>
    </row>
    <row r="1453" spans="1:30" ht="12.75">
      <c r="A1453" s="13"/>
      <c r="B1453" s="13"/>
      <c r="C1453" s="13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13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13"/>
      <c r="AC1453" s="13"/>
      <c r="AD1453" s="13"/>
    </row>
    <row r="1454" spans="1:30" ht="12.75">
      <c r="A1454" s="13"/>
      <c r="B1454" s="13"/>
      <c r="C1454" s="13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13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13"/>
      <c r="AC1454" s="13"/>
      <c r="AD1454" s="13"/>
    </row>
    <row r="1455" spans="1:30" ht="12.75">
      <c r="A1455" s="13"/>
      <c r="B1455" s="13"/>
      <c r="C1455" s="13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13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13"/>
      <c r="AC1455" s="13"/>
      <c r="AD1455" s="13"/>
    </row>
    <row r="1456" spans="1:30" ht="12.75">
      <c r="A1456" s="13"/>
      <c r="B1456" s="13"/>
      <c r="C1456" s="13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13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13"/>
      <c r="AC1456" s="13"/>
      <c r="AD1456" s="13"/>
    </row>
    <row r="1457" spans="1:30" ht="12.75">
      <c r="A1457" s="13"/>
      <c r="B1457" s="13"/>
      <c r="C1457" s="13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13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13"/>
      <c r="AC1457" s="13"/>
      <c r="AD1457" s="13"/>
    </row>
    <row r="1458" spans="1:30" ht="12.75">
      <c r="A1458" s="13"/>
      <c r="B1458" s="13"/>
      <c r="C1458" s="13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13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13"/>
      <c r="AC1458" s="13"/>
      <c r="AD1458" s="13"/>
    </row>
    <row r="1459" spans="1:30" ht="12.75">
      <c r="A1459" s="13"/>
      <c r="B1459" s="13"/>
      <c r="C1459" s="13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13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13"/>
      <c r="AC1459" s="13"/>
      <c r="AD1459" s="13"/>
    </row>
    <row r="1460" spans="1:30" ht="12.75">
      <c r="A1460" s="13"/>
      <c r="B1460" s="13"/>
      <c r="C1460" s="13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13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13"/>
      <c r="AC1460" s="13"/>
      <c r="AD1460" s="13"/>
    </row>
    <row r="1461" spans="1:30" ht="12.75">
      <c r="A1461" s="13"/>
      <c r="B1461" s="13"/>
      <c r="C1461" s="13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13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13"/>
      <c r="AC1461" s="13"/>
      <c r="AD1461" s="13"/>
    </row>
    <row r="1462" spans="1:30" ht="12.75">
      <c r="A1462" s="13"/>
      <c r="B1462" s="13"/>
      <c r="C1462" s="13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13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13"/>
      <c r="AC1462" s="13"/>
      <c r="AD1462" s="13"/>
    </row>
    <row r="1463" spans="1:30" ht="12.75">
      <c r="A1463" s="13"/>
      <c r="B1463" s="13"/>
      <c r="C1463" s="13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13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13"/>
      <c r="AC1463" s="13"/>
      <c r="AD1463" s="13"/>
    </row>
    <row r="1464" spans="1:30" ht="12.75">
      <c r="A1464" s="13"/>
      <c r="B1464" s="13"/>
      <c r="C1464" s="13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13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13"/>
      <c r="AC1464" s="13"/>
      <c r="AD1464" s="13"/>
    </row>
    <row r="1465" spans="1:30" ht="12.75">
      <c r="A1465" s="13"/>
      <c r="B1465" s="13"/>
      <c r="C1465" s="13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13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13"/>
      <c r="AC1465" s="13"/>
      <c r="AD1465" s="13"/>
    </row>
    <row r="1466" spans="1:30" ht="12.75">
      <c r="A1466" s="13"/>
      <c r="B1466" s="13"/>
      <c r="C1466" s="13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13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13"/>
      <c r="AC1466" s="13"/>
      <c r="AD1466" s="13"/>
    </row>
    <row r="1467" spans="1:30" ht="12.75">
      <c r="A1467" s="13"/>
      <c r="B1467" s="13"/>
      <c r="C1467" s="13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13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13"/>
      <c r="AC1467" s="13"/>
      <c r="AD1467" s="13"/>
    </row>
    <row r="1468" spans="1:30" ht="12.75">
      <c r="A1468" s="13"/>
      <c r="B1468" s="13"/>
      <c r="C1468" s="13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13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13"/>
      <c r="AC1468" s="13"/>
      <c r="AD1468" s="13"/>
    </row>
    <row r="1469" spans="1:30" ht="12.75">
      <c r="A1469" s="13"/>
      <c r="B1469" s="13"/>
      <c r="C1469" s="13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13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13"/>
      <c r="AC1469" s="13"/>
      <c r="AD1469" s="13"/>
    </row>
    <row r="1470" spans="1:30" ht="12.75">
      <c r="A1470" s="13"/>
      <c r="B1470" s="13"/>
      <c r="C1470" s="13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13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13"/>
      <c r="AC1470" s="13"/>
      <c r="AD1470" s="13"/>
    </row>
    <row r="1471" spans="1:30" ht="12.75">
      <c r="A1471" s="13"/>
      <c r="B1471" s="13"/>
      <c r="C1471" s="13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13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13"/>
      <c r="AC1471" s="13"/>
      <c r="AD1471" s="13"/>
    </row>
    <row r="1472" spans="1:30" ht="12.75">
      <c r="A1472" s="13"/>
      <c r="B1472" s="13"/>
      <c r="C1472" s="13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13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13"/>
      <c r="AC1472" s="13"/>
      <c r="AD1472" s="13"/>
    </row>
    <row r="1473" spans="1:30" ht="12.75">
      <c r="A1473" s="13"/>
      <c r="B1473" s="13"/>
      <c r="C1473" s="13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13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13"/>
      <c r="AC1473" s="13"/>
      <c r="AD1473" s="13"/>
    </row>
    <row r="1474" spans="1:30" ht="12.75">
      <c r="A1474" s="13"/>
      <c r="B1474" s="13"/>
      <c r="C1474" s="13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13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13"/>
      <c r="AC1474" s="13"/>
      <c r="AD1474" s="13"/>
    </row>
    <row r="1475" spans="1:30" ht="12.75">
      <c r="A1475" s="13"/>
      <c r="B1475" s="13"/>
      <c r="C1475" s="13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13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13"/>
      <c r="AC1475" s="13"/>
      <c r="AD1475" s="13"/>
    </row>
    <row r="1476" spans="1:30" ht="12.75">
      <c r="A1476" s="13"/>
      <c r="B1476" s="13"/>
      <c r="C1476" s="13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13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13"/>
      <c r="AC1476" s="13"/>
      <c r="AD1476" s="13"/>
    </row>
    <row r="1477" spans="1:30" ht="12.75">
      <c r="A1477" s="13"/>
      <c r="B1477" s="13"/>
      <c r="C1477" s="13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13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13"/>
      <c r="AC1477" s="13"/>
      <c r="AD1477" s="13"/>
    </row>
    <row r="1478" spans="1:30" ht="12.75">
      <c r="A1478" s="13"/>
      <c r="B1478" s="13"/>
      <c r="C1478" s="13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13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13"/>
      <c r="AC1478" s="13"/>
      <c r="AD1478" s="13"/>
    </row>
    <row r="1479" spans="1:30" ht="12.75">
      <c r="A1479" s="13"/>
      <c r="B1479" s="13"/>
      <c r="C1479" s="13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13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13"/>
      <c r="AC1479" s="13"/>
      <c r="AD1479" s="13"/>
    </row>
    <row r="1480" spans="1:30" ht="12.75">
      <c r="A1480" s="13"/>
      <c r="B1480" s="13"/>
      <c r="C1480" s="13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13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13"/>
      <c r="AC1480" s="13"/>
      <c r="AD1480" s="13"/>
    </row>
    <row r="1481" spans="1:30" ht="12.75">
      <c r="A1481" s="13"/>
      <c r="B1481" s="13"/>
      <c r="C1481" s="13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13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13"/>
      <c r="AC1481" s="13"/>
      <c r="AD1481" s="13"/>
    </row>
    <row r="1482" spans="1:30" ht="12.75">
      <c r="A1482" s="13"/>
      <c r="B1482" s="13"/>
      <c r="C1482" s="13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13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13"/>
      <c r="AC1482" s="13"/>
      <c r="AD1482" s="13"/>
    </row>
    <row r="1483" spans="1:30" ht="12.75">
      <c r="A1483" s="13"/>
      <c r="B1483" s="13"/>
      <c r="C1483" s="13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13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13"/>
      <c r="AC1483" s="13"/>
      <c r="AD1483" s="13"/>
    </row>
    <row r="1484" spans="1:30" ht="12.75">
      <c r="A1484" s="13"/>
      <c r="B1484" s="13"/>
      <c r="C1484" s="13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13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13"/>
      <c r="AC1484" s="13"/>
      <c r="AD1484" s="13"/>
    </row>
    <row r="1485" spans="1:30" ht="12.75">
      <c r="A1485" s="13"/>
      <c r="B1485" s="13"/>
      <c r="C1485" s="13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13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13"/>
      <c r="AC1485" s="13"/>
      <c r="AD1485" s="13"/>
    </row>
    <row r="1486" spans="1:30" ht="12.75">
      <c r="A1486" s="13"/>
      <c r="B1486" s="13"/>
      <c r="C1486" s="13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13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13"/>
      <c r="AC1486" s="13"/>
      <c r="AD1486" s="13"/>
    </row>
    <row r="1487" spans="1:30" ht="12.75">
      <c r="A1487" s="13"/>
      <c r="B1487" s="13"/>
      <c r="C1487" s="13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13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13"/>
      <c r="AC1487" s="13"/>
      <c r="AD1487" s="13"/>
    </row>
    <row r="1488" spans="1:30" ht="12.75">
      <c r="A1488" s="13"/>
      <c r="B1488" s="13"/>
      <c r="C1488" s="13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13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13"/>
      <c r="AC1488" s="13"/>
      <c r="AD1488" s="13"/>
    </row>
    <row r="1489" spans="1:30" ht="12.75">
      <c r="A1489" s="13"/>
      <c r="B1489" s="13"/>
      <c r="C1489" s="13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13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13"/>
      <c r="AC1489" s="13"/>
      <c r="AD1489" s="13"/>
    </row>
    <row r="1490" spans="1:30" ht="12.75">
      <c r="A1490" s="13"/>
      <c r="B1490" s="13"/>
      <c r="C1490" s="13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13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13"/>
      <c r="AC1490" s="13"/>
      <c r="AD1490" s="13"/>
    </row>
    <row r="1491" spans="1:30" ht="12.75">
      <c r="A1491" s="13"/>
      <c r="B1491" s="13"/>
      <c r="C1491" s="13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13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13"/>
      <c r="AC1491" s="13"/>
      <c r="AD1491" s="13"/>
    </row>
    <row r="1492" spans="1:30" ht="12.75">
      <c r="A1492" s="13"/>
      <c r="B1492" s="13"/>
      <c r="C1492" s="13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13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13"/>
      <c r="AC1492" s="13"/>
      <c r="AD1492" s="13"/>
    </row>
    <row r="1493" spans="1:30" ht="12.75">
      <c r="A1493" s="13"/>
      <c r="B1493" s="13"/>
      <c r="C1493" s="13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13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13"/>
      <c r="AC1493" s="13"/>
      <c r="AD1493" s="13"/>
    </row>
    <row r="1494" spans="1:30" ht="12.75">
      <c r="A1494" s="13"/>
      <c r="B1494" s="13"/>
      <c r="C1494" s="13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13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13"/>
      <c r="AC1494" s="13"/>
      <c r="AD1494" s="13"/>
    </row>
    <row r="1495" spans="1:30" ht="12.75">
      <c r="A1495" s="13"/>
      <c r="B1495" s="13"/>
      <c r="C1495" s="13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13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13"/>
      <c r="AC1495" s="13"/>
      <c r="AD1495" s="13"/>
    </row>
    <row r="1496" spans="1:30" ht="12.75">
      <c r="A1496" s="13"/>
      <c r="B1496" s="13"/>
      <c r="C1496" s="13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13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13"/>
      <c r="AC1496" s="13"/>
      <c r="AD1496" s="13"/>
    </row>
    <row r="1497" spans="1:30" ht="12.75">
      <c r="A1497" s="13"/>
      <c r="B1497" s="13"/>
      <c r="C1497" s="13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13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13"/>
      <c r="AC1497" s="13"/>
      <c r="AD1497" s="13"/>
    </row>
    <row r="1498" spans="1:30" ht="12.75">
      <c r="A1498" s="13"/>
      <c r="B1498" s="13"/>
      <c r="C1498" s="13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13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13"/>
      <c r="AC1498" s="13"/>
      <c r="AD1498" s="13"/>
    </row>
    <row r="1499" spans="1:30" ht="12.75">
      <c r="A1499" s="13"/>
      <c r="B1499" s="13"/>
      <c r="C1499" s="13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13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13"/>
      <c r="AC1499" s="13"/>
      <c r="AD1499" s="13"/>
    </row>
    <row r="1500" spans="1:30" ht="12.75">
      <c r="A1500" s="13"/>
      <c r="B1500" s="13"/>
      <c r="C1500" s="13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13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13"/>
      <c r="AC1500" s="13"/>
      <c r="AD1500" s="13"/>
    </row>
    <row r="1501" spans="1:30" ht="12.75">
      <c r="A1501" s="13"/>
      <c r="B1501" s="13"/>
      <c r="C1501" s="13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13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13"/>
      <c r="AC1501" s="13"/>
      <c r="AD1501" s="13"/>
    </row>
    <row r="1502" spans="1:30" ht="12.75">
      <c r="A1502" s="13"/>
      <c r="B1502" s="13"/>
      <c r="C1502" s="13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13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13"/>
      <c r="AC1502" s="13"/>
      <c r="AD1502" s="13"/>
    </row>
    <row r="1503" spans="1:30" ht="12.75">
      <c r="A1503" s="13"/>
      <c r="B1503" s="13"/>
      <c r="C1503" s="13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13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13"/>
      <c r="AC1503" s="13"/>
      <c r="AD1503" s="13"/>
    </row>
    <row r="1504" spans="1:30" ht="12.75">
      <c r="A1504" s="13"/>
      <c r="B1504" s="13"/>
      <c r="C1504" s="13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13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13"/>
      <c r="AC1504" s="13"/>
      <c r="AD1504" s="13"/>
    </row>
    <row r="1505" spans="1:30" ht="12.75">
      <c r="A1505" s="13"/>
      <c r="B1505" s="13"/>
      <c r="C1505" s="13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13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13"/>
      <c r="AC1505" s="13"/>
      <c r="AD1505" s="13"/>
    </row>
    <row r="1506" spans="1:30" ht="12.75">
      <c r="A1506" s="13"/>
      <c r="B1506" s="13"/>
      <c r="C1506" s="13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13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13"/>
      <c r="AC1506" s="13"/>
      <c r="AD1506" s="13"/>
    </row>
    <row r="1507" spans="1:30" ht="12.75">
      <c r="A1507" s="13"/>
      <c r="B1507" s="13"/>
      <c r="C1507" s="13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13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13"/>
      <c r="AC1507" s="13"/>
      <c r="AD1507" s="13"/>
    </row>
    <row r="1508" spans="1:30" ht="12.75">
      <c r="A1508" s="13"/>
      <c r="B1508" s="13"/>
      <c r="C1508" s="13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13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13"/>
      <c r="AC1508" s="13"/>
      <c r="AD1508" s="13"/>
    </row>
    <row r="1509" spans="1:30" ht="12.75">
      <c r="A1509" s="13"/>
      <c r="B1509" s="13"/>
      <c r="C1509" s="13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13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13"/>
      <c r="AC1509" s="13"/>
      <c r="AD1509" s="13"/>
    </row>
    <row r="1510" spans="1:30" ht="12.75">
      <c r="A1510" s="13"/>
      <c r="B1510" s="13"/>
      <c r="C1510" s="13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13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13"/>
      <c r="AC1510" s="13"/>
      <c r="AD1510" s="13"/>
    </row>
    <row r="1511" spans="1:30" ht="12.75">
      <c r="A1511" s="17"/>
      <c r="B1511" s="13"/>
      <c r="C1511" s="13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13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13"/>
      <c r="AC1511" s="13"/>
      <c r="AD1511" s="13"/>
    </row>
    <row r="1512" spans="1:30" ht="12.75">
      <c r="A1512" s="17"/>
      <c r="B1512" s="13"/>
      <c r="C1512" s="13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13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13"/>
      <c r="AC1512" s="13"/>
      <c r="AD1512" s="13"/>
    </row>
    <row r="1513" spans="1:30" ht="12.75">
      <c r="A1513" s="13"/>
      <c r="B1513" s="13"/>
      <c r="C1513" s="13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13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13"/>
      <c r="AC1513" s="13"/>
      <c r="AD1513" s="13"/>
    </row>
    <row r="1514" spans="1:30" ht="12.75">
      <c r="A1514" s="13"/>
      <c r="B1514" s="13"/>
      <c r="C1514" s="13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13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13"/>
      <c r="AC1514" s="13"/>
      <c r="AD1514" s="13"/>
    </row>
    <row r="1515" spans="1:30" ht="12.75">
      <c r="A1515" s="13"/>
      <c r="B1515" s="13"/>
      <c r="C1515" s="13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13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13"/>
      <c r="AC1515" s="13"/>
      <c r="AD1515" s="13"/>
    </row>
    <row r="1516" spans="1:30" ht="12.75">
      <c r="A1516" s="13"/>
      <c r="B1516" s="13"/>
      <c r="C1516" s="13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13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13"/>
      <c r="AC1516" s="13"/>
      <c r="AD1516" s="13"/>
    </row>
    <row r="1517" spans="1:30" ht="12.75">
      <c r="A1517" s="13"/>
      <c r="B1517" s="13"/>
      <c r="C1517" s="13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13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13"/>
      <c r="AC1517" s="13"/>
      <c r="AD1517" s="13"/>
    </row>
    <row r="1518" spans="1:30" ht="12.75">
      <c r="A1518" s="13"/>
      <c r="B1518" s="13"/>
      <c r="C1518" s="13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13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13"/>
      <c r="AC1518" s="13"/>
      <c r="AD1518" s="13"/>
    </row>
    <row r="1519" spans="1:30" ht="12.75">
      <c r="A1519" s="13"/>
      <c r="B1519" s="13"/>
      <c r="C1519" s="13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13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13"/>
      <c r="AC1519" s="13"/>
      <c r="AD1519" s="13"/>
    </row>
    <row r="1520" spans="1:30" ht="12.75">
      <c r="A1520" s="13"/>
      <c r="B1520" s="13"/>
      <c r="C1520" s="13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13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13"/>
      <c r="AC1520" s="13"/>
      <c r="AD1520" s="13"/>
    </row>
    <row r="1521" spans="1:30" ht="12.75">
      <c r="A1521" s="13"/>
      <c r="B1521" s="13"/>
      <c r="C1521" s="13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13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13"/>
      <c r="AC1521" s="13"/>
      <c r="AD1521" s="13"/>
    </row>
    <row r="1522" spans="1:30" ht="12.75">
      <c r="A1522" s="13"/>
      <c r="B1522" s="13"/>
      <c r="C1522" s="13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13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13"/>
      <c r="AC1522" s="13"/>
      <c r="AD1522" s="13"/>
    </row>
    <row r="1523" spans="1:30" ht="12.75">
      <c r="A1523" s="13"/>
      <c r="B1523" s="13"/>
      <c r="C1523" s="13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13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13"/>
      <c r="AC1523" s="13"/>
      <c r="AD1523" s="13"/>
    </row>
    <row r="1524" spans="1:30" ht="12.75">
      <c r="A1524" s="13"/>
      <c r="B1524" s="13"/>
      <c r="C1524" s="13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13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13"/>
      <c r="AC1524" s="13"/>
      <c r="AD1524" s="13"/>
    </row>
    <row r="1525" spans="1:30" ht="12.75">
      <c r="A1525" s="13"/>
      <c r="B1525" s="13"/>
      <c r="C1525" s="13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13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13"/>
      <c r="AC1525" s="13"/>
      <c r="AD1525" s="13"/>
    </row>
    <row r="1526" spans="1:30" ht="12.75">
      <c r="A1526" s="13"/>
      <c r="B1526" s="13"/>
      <c r="C1526" s="13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13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13"/>
      <c r="AC1526" s="13"/>
      <c r="AD1526" s="13"/>
    </row>
    <row r="1527" spans="1:30" ht="12.75">
      <c r="A1527" s="13"/>
      <c r="B1527" s="13"/>
      <c r="C1527" s="13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13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13"/>
      <c r="AC1527" s="13"/>
      <c r="AD1527" s="13"/>
    </row>
    <row r="1528" spans="1:30" ht="12.75">
      <c r="A1528" s="13"/>
      <c r="B1528" s="13"/>
      <c r="C1528" s="13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13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13"/>
      <c r="AC1528" s="13"/>
      <c r="AD1528" s="13"/>
    </row>
    <row r="1529" spans="1:30" ht="12.75">
      <c r="A1529" s="13"/>
      <c r="B1529" s="13"/>
      <c r="C1529" s="13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13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13"/>
      <c r="AC1529" s="13"/>
      <c r="AD1529" s="13"/>
    </row>
    <row r="1530" spans="1:30" ht="12.75">
      <c r="A1530" s="13"/>
      <c r="B1530" s="13"/>
      <c r="C1530" s="13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13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13"/>
      <c r="AC1530" s="13"/>
      <c r="AD1530" s="13"/>
    </row>
    <row r="1531" spans="1:30" ht="12.75">
      <c r="A1531" s="13"/>
      <c r="B1531" s="13"/>
      <c r="C1531" s="13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13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13"/>
      <c r="AC1531" s="13"/>
      <c r="AD1531" s="13"/>
    </row>
    <row r="1532" spans="1:30" ht="12.75">
      <c r="A1532" s="13"/>
      <c r="B1532" s="13"/>
      <c r="C1532" s="13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13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13"/>
      <c r="AC1532" s="13"/>
      <c r="AD1532" s="13"/>
    </row>
    <row r="1533" spans="1:30" ht="12.75">
      <c r="A1533" s="13"/>
      <c r="B1533" s="13"/>
      <c r="C1533" s="13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13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13"/>
      <c r="AC1533" s="13"/>
      <c r="AD1533" s="13"/>
    </row>
    <row r="1534" spans="1:30" ht="12.75">
      <c r="A1534" s="13"/>
      <c r="B1534" s="13"/>
      <c r="C1534" s="13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13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13"/>
      <c r="AC1534" s="13"/>
      <c r="AD1534" s="13"/>
    </row>
    <row r="1535" spans="1:30" ht="12.75">
      <c r="A1535" s="13"/>
      <c r="B1535" s="13"/>
      <c r="C1535" s="13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13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13"/>
      <c r="AC1535" s="13"/>
      <c r="AD1535" s="13"/>
    </row>
    <row r="1536" spans="1:30" ht="12.75">
      <c r="A1536" s="13"/>
      <c r="B1536" s="13"/>
      <c r="C1536" s="13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13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13"/>
      <c r="AC1536" s="13"/>
      <c r="AD1536" s="13"/>
    </row>
    <row r="1537" spans="1:30" ht="12.75">
      <c r="A1537" s="13"/>
      <c r="B1537" s="13"/>
      <c r="C1537" s="13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13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13"/>
      <c r="AC1537" s="13"/>
      <c r="AD1537" s="13"/>
    </row>
    <row r="1538" spans="1:30" ht="12.75">
      <c r="A1538" s="13"/>
      <c r="B1538" s="13"/>
      <c r="C1538" s="13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13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13"/>
      <c r="AC1538" s="13"/>
      <c r="AD1538" s="13"/>
    </row>
    <row r="1539" spans="1:30" ht="12.75">
      <c r="A1539" s="13"/>
      <c r="B1539" s="13"/>
      <c r="C1539" s="13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13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13"/>
      <c r="AC1539" s="13"/>
      <c r="AD1539" s="13"/>
    </row>
    <row r="1540" spans="1:30" ht="12.75">
      <c r="A1540" s="13"/>
      <c r="B1540" s="13"/>
      <c r="C1540" s="13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13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13"/>
      <c r="AC1540" s="13"/>
      <c r="AD1540" s="13"/>
    </row>
    <row r="1541" spans="1:30" ht="12.75">
      <c r="A1541" s="13"/>
      <c r="B1541" s="13"/>
      <c r="C1541" s="13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13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13"/>
      <c r="AC1541" s="13"/>
      <c r="AD1541" s="13"/>
    </row>
    <row r="1542" spans="1:30" ht="12.75">
      <c r="A1542" s="13"/>
      <c r="B1542" s="13"/>
      <c r="C1542" s="13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13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13"/>
      <c r="AC1542" s="13"/>
      <c r="AD1542" s="13"/>
    </row>
    <row r="1543" spans="1:30" ht="12.75">
      <c r="A1543" s="13"/>
      <c r="B1543" s="13"/>
      <c r="C1543" s="13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13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13"/>
      <c r="AC1543" s="13"/>
      <c r="AD1543" s="13"/>
    </row>
    <row r="1544" spans="1:30" ht="12.75">
      <c r="A1544" s="13"/>
      <c r="B1544" s="13"/>
      <c r="C1544" s="13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13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13"/>
      <c r="AC1544" s="13"/>
      <c r="AD1544" s="13"/>
    </row>
    <row r="1545" spans="1:30" ht="12.75">
      <c r="A1545" s="13"/>
      <c r="B1545" s="13"/>
      <c r="C1545" s="13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13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13"/>
      <c r="AC1545" s="13"/>
      <c r="AD1545" s="13"/>
    </row>
    <row r="1546" spans="1:30" ht="12.75">
      <c r="A1546" s="13"/>
      <c r="B1546" s="13"/>
      <c r="C1546" s="13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13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13"/>
      <c r="AC1546" s="13"/>
      <c r="AD1546" s="13"/>
    </row>
    <row r="1547" spans="1:30" ht="12.75">
      <c r="A1547" s="13"/>
      <c r="B1547" s="13"/>
      <c r="C1547" s="13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13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13"/>
      <c r="AC1547" s="13"/>
      <c r="AD1547" s="13"/>
    </row>
    <row r="1548" spans="1:30" ht="12.75">
      <c r="A1548" s="13"/>
      <c r="B1548" s="13"/>
      <c r="C1548" s="13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13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13"/>
      <c r="AC1548" s="13"/>
      <c r="AD1548" s="13"/>
    </row>
    <row r="1549" spans="1:30" ht="12.75">
      <c r="A1549" s="13"/>
      <c r="B1549" s="13"/>
      <c r="C1549" s="13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13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13"/>
      <c r="AC1549" s="13"/>
      <c r="AD1549" s="13"/>
    </row>
    <row r="1550" spans="1:30" ht="12.75">
      <c r="A1550" s="13"/>
      <c r="B1550" s="13"/>
      <c r="C1550" s="13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13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13"/>
      <c r="AC1550" s="13"/>
      <c r="AD1550" s="13"/>
    </row>
    <row r="1551" spans="1:30" ht="12.75">
      <c r="A1551" s="13"/>
      <c r="B1551" s="13"/>
      <c r="C1551" s="13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13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13"/>
      <c r="AC1551" s="13"/>
      <c r="AD1551" s="13"/>
    </row>
    <row r="1552" spans="1:30" ht="12.75">
      <c r="A1552" s="13"/>
      <c r="B1552" s="13"/>
      <c r="C1552" s="13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13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13"/>
      <c r="AC1552" s="13"/>
      <c r="AD1552" s="13"/>
    </row>
    <row r="1553" spans="1:30" ht="12.75">
      <c r="A1553" s="13"/>
      <c r="B1553" s="13"/>
      <c r="C1553" s="13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13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13"/>
      <c r="AC1553" s="13"/>
      <c r="AD1553" s="13"/>
    </row>
    <row r="1554" spans="1:30" ht="12.75">
      <c r="A1554" s="13"/>
      <c r="B1554" s="13"/>
      <c r="C1554" s="13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13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13"/>
      <c r="AC1554" s="13"/>
      <c r="AD1554" s="13"/>
    </row>
    <row r="1555" spans="1:30" ht="12.75">
      <c r="A1555" s="13"/>
      <c r="B1555" s="13"/>
      <c r="C1555" s="13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13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13"/>
      <c r="AC1555" s="13"/>
      <c r="AD1555" s="13"/>
    </row>
    <row r="1556" spans="1:30" ht="12.75">
      <c r="A1556" s="13"/>
      <c r="B1556" s="13"/>
      <c r="C1556" s="13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13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13"/>
      <c r="AC1556" s="13"/>
      <c r="AD1556" s="13"/>
    </row>
    <row r="1557" spans="1:30" ht="12.75">
      <c r="A1557" s="13"/>
      <c r="B1557" s="13"/>
      <c r="C1557" s="13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13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13"/>
      <c r="AC1557" s="13"/>
      <c r="AD1557" s="13"/>
    </row>
    <row r="1558" spans="1:30" ht="12.75">
      <c r="A1558" s="13"/>
      <c r="B1558" s="13"/>
      <c r="C1558" s="13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13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13"/>
      <c r="AC1558" s="13"/>
      <c r="AD1558" s="13"/>
    </row>
    <row r="1559" spans="1:30" ht="12.75">
      <c r="A1559" s="13"/>
      <c r="B1559" s="13"/>
      <c r="C1559" s="13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13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13"/>
      <c r="AC1559" s="13"/>
      <c r="AD1559" s="13"/>
    </row>
    <row r="1560" spans="1:30" ht="12.75">
      <c r="A1560" s="13"/>
      <c r="B1560" s="13"/>
      <c r="C1560" s="13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13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13"/>
      <c r="AC1560" s="13"/>
      <c r="AD1560" s="13"/>
    </row>
    <row r="1561" spans="1:30" ht="12.75">
      <c r="A1561" s="13"/>
      <c r="B1561" s="13"/>
      <c r="C1561" s="13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13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13"/>
      <c r="AC1561" s="13"/>
      <c r="AD1561" s="13"/>
    </row>
    <row r="1562" spans="1:30" ht="12.75">
      <c r="A1562" s="13"/>
      <c r="B1562" s="13"/>
      <c r="C1562" s="13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13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13"/>
      <c r="AC1562" s="13"/>
      <c r="AD1562" s="13"/>
    </row>
    <row r="1563" spans="1:30" ht="12.75">
      <c r="A1563" s="13"/>
      <c r="B1563" s="13"/>
      <c r="C1563" s="13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13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13"/>
      <c r="AC1563" s="13"/>
      <c r="AD1563" s="13"/>
    </row>
    <row r="1564" spans="1:30" ht="12.75">
      <c r="A1564" s="13"/>
      <c r="B1564" s="13"/>
      <c r="C1564" s="13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13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13"/>
      <c r="AC1564" s="13"/>
      <c r="AD1564" s="13"/>
    </row>
    <row r="1565" spans="1:30" ht="12.75">
      <c r="A1565" s="13"/>
      <c r="B1565" s="13"/>
      <c r="C1565" s="13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13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13"/>
      <c r="AC1565" s="13"/>
      <c r="AD1565" s="13"/>
    </row>
    <row r="1566" spans="1:30" ht="12.75">
      <c r="A1566" s="13"/>
      <c r="B1566" s="13"/>
      <c r="C1566" s="13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13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13"/>
      <c r="AC1566" s="13"/>
      <c r="AD1566" s="13"/>
    </row>
    <row r="1567" spans="1:30" ht="12.75">
      <c r="A1567" s="13"/>
      <c r="B1567" s="13"/>
      <c r="C1567" s="13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13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13"/>
      <c r="AC1567" s="13"/>
      <c r="AD1567" s="13"/>
    </row>
    <row r="1568" spans="1:30" ht="12.75">
      <c r="A1568" s="13"/>
      <c r="B1568" s="13"/>
      <c r="C1568" s="13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13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13"/>
      <c r="AC1568" s="13"/>
      <c r="AD1568" s="13"/>
    </row>
    <row r="1569" spans="1:30" ht="12.75">
      <c r="A1569" s="13"/>
      <c r="B1569" s="13"/>
      <c r="C1569" s="13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13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13"/>
      <c r="AC1569" s="13"/>
      <c r="AD1569" s="13"/>
    </row>
    <row r="1570" spans="1:30" ht="12.75">
      <c r="A1570" s="13"/>
      <c r="B1570" s="13"/>
      <c r="C1570" s="13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13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13"/>
      <c r="AC1570" s="13"/>
      <c r="AD1570" s="13"/>
    </row>
    <row r="1571" spans="1:30" ht="12.75">
      <c r="A1571" s="13"/>
      <c r="B1571" s="13"/>
      <c r="C1571" s="13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13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13"/>
      <c r="AC1571" s="13"/>
      <c r="AD1571" s="13"/>
    </row>
    <row r="1572" spans="1:30" ht="12.75">
      <c r="A1572" s="13"/>
      <c r="B1572" s="13"/>
      <c r="C1572" s="13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13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13"/>
      <c r="AC1572" s="13"/>
      <c r="AD1572" s="13"/>
    </row>
    <row r="1573" spans="1:30" ht="12.75">
      <c r="A1573" s="13"/>
      <c r="B1573" s="13"/>
      <c r="C1573" s="13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13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13"/>
      <c r="AC1573" s="13"/>
      <c r="AD1573" s="13"/>
    </row>
    <row r="1574" spans="1:30" ht="12.75">
      <c r="A1574" s="13"/>
      <c r="B1574" s="13"/>
      <c r="C1574" s="13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13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13"/>
      <c r="AC1574" s="13"/>
      <c r="AD1574" s="13"/>
    </row>
    <row r="1575" spans="1:30" ht="12.75">
      <c r="A1575" s="13"/>
      <c r="B1575" s="13"/>
      <c r="C1575" s="13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13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13"/>
      <c r="AC1575" s="13"/>
      <c r="AD1575" s="13"/>
    </row>
    <row r="1576" spans="1:30" ht="12.75">
      <c r="A1576" s="13"/>
      <c r="B1576" s="13"/>
      <c r="C1576" s="13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13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13"/>
      <c r="AC1576" s="13"/>
      <c r="AD1576" s="13"/>
    </row>
    <row r="1577" spans="1:30" ht="12.75">
      <c r="A1577" s="13"/>
      <c r="B1577" s="13"/>
      <c r="C1577" s="13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13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13"/>
      <c r="AC1577" s="13"/>
      <c r="AD1577" s="13"/>
    </row>
    <row r="1578" spans="1:30" ht="12.75">
      <c r="A1578" s="13"/>
      <c r="B1578" s="13"/>
      <c r="C1578" s="13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13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13"/>
      <c r="AC1578" s="13"/>
      <c r="AD1578" s="13"/>
    </row>
    <row r="1579" spans="1:30" ht="12.75">
      <c r="A1579" s="13"/>
      <c r="B1579" s="13"/>
      <c r="C1579" s="13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13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13"/>
      <c r="AC1579" s="13"/>
      <c r="AD1579" s="13"/>
    </row>
    <row r="1580" spans="1:30" ht="12.75">
      <c r="A1580" s="13"/>
      <c r="B1580" s="13"/>
      <c r="C1580" s="13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13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13"/>
      <c r="AC1580" s="13"/>
      <c r="AD1580" s="13"/>
    </row>
    <row r="1581" spans="1:30" ht="12.75">
      <c r="A1581" s="13"/>
      <c r="B1581" s="13"/>
      <c r="C1581" s="13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13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13"/>
      <c r="AC1581" s="13"/>
      <c r="AD1581" s="13"/>
    </row>
    <row r="1582" spans="1:30" ht="12.75">
      <c r="A1582" s="13"/>
      <c r="B1582" s="13"/>
      <c r="C1582" s="13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13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13"/>
      <c r="AC1582" s="13"/>
      <c r="AD1582" s="13"/>
    </row>
    <row r="1583" spans="1:30" ht="12.75">
      <c r="A1583" s="13"/>
      <c r="B1583" s="13"/>
      <c r="C1583" s="13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13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13"/>
      <c r="AC1583" s="13"/>
      <c r="AD1583" s="13"/>
    </row>
    <row r="1584" spans="1:30" ht="12.75">
      <c r="A1584" s="13"/>
      <c r="B1584" s="13"/>
      <c r="C1584" s="13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13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13"/>
      <c r="AC1584" s="13"/>
      <c r="AD1584" s="13"/>
    </row>
    <row r="1585" spans="1:30" ht="12.75">
      <c r="A1585" s="13"/>
      <c r="B1585" s="13"/>
      <c r="C1585" s="13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13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13"/>
      <c r="AC1585" s="13"/>
      <c r="AD1585" s="13"/>
    </row>
    <row r="1586" spans="1:30" ht="12.75">
      <c r="A1586" s="13"/>
      <c r="B1586" s="13"/>
      <c r="C1586" s="13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13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13"/>
      <c r="AC1586" s="13"/>
      <c r="AD1586" s="13"/>
    </row>
    <row r="1587" spans="1:30" ht="12.75">
      <c r="A1587" s="13"/>
      <c r="B1587" s="13"/>
      <c r="C1587" s="13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13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13"/>
      <c r="AC1587" s="13"/>
      <c r="AD1587" s="13"/>
    </row>
    <row r="1588" spans="1:30" ht="12.75">
      <c r="A1588" s="13"/>
      <c r="B1588" s="13"/>
      <c r="C1588" s="13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13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13"/>
      <c r="AC1588" s="13"/>
      <c r="AD1588" s="13"/>
    </row>
    <row r="1589" spans="1:30" ht="12.75">
      <c r="A1589" s="13"/>
      <c r="B1589" s="13"/>
      <c r="C1589" s="13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13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13"/>
      <c r="AC1589" s="13"/>
      <c r="AD1589" s="13"/>
    </row>
    <row r="1590" spans="1:30" ht="12.75">
      <c r="A1590" s="13"/>
      <c r="B1590" s="13"/>
      <c r="C1590" s="13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13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13"/>
      <c r="AC1590" s="13"/>
      <c r="AD1590" s="13"/>
    </row>
    <row r="1591" spans="1:30" ht="12.75">
      <c r="A1591" s="13"/>
      <c r="B1591" s="13"/>
      <c r="C1591" s="13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13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13"/>
      <c r="AC1591" s="13"/>
      <c r="AD1591" s="13"/>
    </row>
    <row r="1592" spans="1:30" ht="12.75">
      <c r="A1592" s="13"/>
      <c r="B1592" s="13"/>
      <c r="C1592" s="13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13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13"/>
      <c r="AC1592" s="13"/>
      <c r="AD1592" s="13"/>
    </row>
    <row r="1593" spans="1:30" ht="12.75">
      <c r="A1593" s="13"/>
      <c r="B1593" s="13"/>
      <c r="C1593" s="13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13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13"/>
      <c r="AC1593" s="13"/>
      <c r="AD1593" s="13"/>
    </row>
    <row r="1594" spans="1:30" ht="12.75">
      <c r="A1594" s="13"/>
      <c r="B1594" s="13"/>
      <c r="C1594" s="13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13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13"/>
      <c r="AC1594" s="13"/>
      <c r="AD1594" s="13"/>
    </row>
    <row r="1595" spans="1:30" ht="12.75">
      <c r="A1595" s="13"/>
      <c r="B1595" s="13"/>
      <c r="C1595" s="13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13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13"/>
      <c r="AC1595" s="13"/>
      <c r="AD1595" s="13"/>
    </row>
    <row r="1596" spans="1:30" ht="12.75">
      <c r="A1596" s="13"/>
      <c r="B1596" s="13"/>
      <c r="C1596" s="13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13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13"/>
      <c r="AC1596" s="13"/>
      <c r="AD1596" s="13"/>
    </row>
    <row r="1597" spans="1:30" ht="12.75">
      <c r="A1597" s="13"/>
      <c r="B1597" s="13"/>
      <c r="C1597" s="13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13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13"/>
      <c r="AC1597" s="13"/>
      <c r="AD1597" s="13"/>
    </row>
    <row r="1598" spans="1:30" ht="12.75">
      <c r="A1598" s="13"/>
      <c r="B1598" s="13"/>
      <c r="C1598" s="13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13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13"/>
      <c r="AC1598" s="13"/>
      <c r="AD1598" s="13"/>
    </row>
    <row r="1599" spans="1:30" ht="12.75">
      <c r="A1599" s="13"/>
      <c r="B1599" s="13"/>
      <c r="C1599" s="13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13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13"/>
      <c r="AC1599" s="13"/>
      <c r="AD1599" s="13"/>
    </row>
    <row r="1600" spans="1:30" ht="12.75">
      <c r="A1600" s="13"/>
      <c r="B1600" s="13"/>
      <c r="C1600" s="13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13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13"/>
      <c r="AC1600" s="13"/>
      <c r="AD1600" s="13"/>
    </row>
    <row r="1601" spans="1:30" ht="12.75">
      <c r="A1601" s="17"/>
      <c r="B1601" s="13"/>
      <c r="C1601" s="13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13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13"/>
      <c r="AC1601" s="13"/>
      <c r="AD1601" s="13"/>
    </row>
    <row r="1602" spans="1:30" ht="12.75">
      <c r="A1602" s="17"/>
      <c r="B1602" s="13"/>
      <c r="C1602" s="13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13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13"/>
      <c r="AC1602" s="13"/>
      <c r="AD1602" s="13"/>
    </row>
    <row r="1603" spans="1:30" ht="12.75">
      <c r="A1603" s="13"/>
      <c r="B1603" s="13"/>
      <c r="C1603" s="13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13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13"/>
      <c r="AC1603" s="13"/>
      <c r="AD1603" s="13"/>
    </row>
    <row r="1604" spans="1:30" ht="12.75">
      <c r="A1604" s="13"/>
      <c r="B1604" s="13"/>
      <c r="C1604" s="13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13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13"/>
      <c r="AC1604" s="13"/>
      <c r="AD1604" s="13"/>
    </row>
    <row r="1605" spans="1:30" ht="12.75">
      <c r="A1605" s="13"/>
      <c r="B1605" s="13"/>
      <c r="C1605" s="13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13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13"/>
      <c r="AC1605" s="13"/>
      <c r="AD1605" s="13"/>
    </row>
    <row r="1606" spans="1:30" ht="12.75">
      <c r="A1606" s="13"/>
      <c r="B1606" s="13"/>
      <c r="C1606" s="13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13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13"/>
      <c r="AC1606" s="13"/>
      <c r="AD1606" s="13"/>
    </row>
    <row r="1607" spans="1:30" ht="12.75">
      <c r="A1607" s="13"/>
      <c r="B1607" s="13"/>
      <c r="C1607" s="13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13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13"/>
      <c r="AC1607" s="13"/>
      <c r="AD1607" s="13"/>
    </row>
    <row r="1608" spans="1:30" ht="12.75">
      <c r="A1608" s="13"/>
      <c r="B1608" s="13"/>
      <c r="C1608" s="13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13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13"/>
      <c r="AC1608" s="13"/>
      <c r="AD1608" s="13"/>
    </row>
    <row r="1609" spans="1:30" ht="12.75">
      <c r="A1609" s="13"/>
      <c r="B1609" s="13"/>
      <c r="C1609" s="13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13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13"/>
      <c r="AC1609" s="13"/>
      <c r="AD1609" s="13"/>
    </row>
    <row r="1610" spans="1:30" ht="12.75">
      <c r="A1610" s="13"/>
      <c r="B1610" s="13"/>
      <c r="C1610" s="13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13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13"/>
      <c r="AC1610" s="13"/>
      <c r="AD1610" s="13"/>
    </row>
    <row r="1611" spans="1:30" ht="12.75">
      <c r="A1611" s="13"/>
      <c r="B1611" s="13"/>
      <c r="C1611" s="13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13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13"/>
      <c r="AC1611" s="13"/>
      <c r="AD1611" s="13"/>
    </row>
    <row r="1612" spans="1:30" ht="12.75">
      <c r="A1612" s="13"/>
      <c r="B1612" s="13"/>
      <c r="C1612" s="13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13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13"/>
      <c r="AC1612" s="13"/>
      <c r="AD1612" s="13"/>
    </row>
    <row r="1613" spans="1:30" ht="12.75">
      <c r="A1613" s="13"/>
      <c r="B1613" s="13"/>
      <c r="C1613" s="13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13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13"/>
      <c r="AC1613" s="13"/>
      <c r="AD1613" s="13"/>
    </row>
    <row r="1614" spans="1:30" ht="12.75">
      <c r="A1614" s="13"/>
      <c r="B1614" s="13"/>
      <c r="C1614" s="13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13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13"/>
      <c r="AC1614" s="13"/>
      <c r="AD1614" s="13"/>
    </row>
    <row r="1615" spans="1:30" ht="12.75">
      <c r="A1615" s="13"/>
      <c r="B1615" s="13"/>
      <c r="C1615" s="13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13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13"/>
      <c r="AC1615" s="13"/>
      <c r="AD1615" s="13"/>
    </row>
    <row r="1616" spans="1:30" ht="12.75">
      <c r="A1616" s="13"/>
      <c r="B1616" s="13"/>
      <c r="C1616" s="13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13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13"/>
      <c r="AC1616" s="13"/>
      <c r="AD1616" s="13"/>
    </row>
    <row r="1617" spans="1:30" ht="12.75">
      <c r="A1617" s="13"/>
      <c r="B1617" s="13"/>
      <c r="C1617" s="13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13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13"/>
      <c r="AC1617" s="13"/>
      <c r="AD1617" s="13"/>
    </row>
    <row r="1618" spans="1:30" ht="12.75">
      <c r="A1618" s="13"/>
      <c r="B1618" s="13"/>
      <c r="C1618" s="13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13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13"/>
      <c r="AC1618" s="13"/>
      <c r="AD1618" s="13"/>
    </row>
    <row r="1619" spans="1:30" ht="12.75">
      <c r="A1619" s="13"/>
      <c r="B1619" s="13"/>
      <c r="C1619" s="13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13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13"/>
      <c r="AC1619" s="13"/>
      <c r="AD1619" s="13"/>
    </row>
    <row r="1620" spans="1:30" ht="12.75">
      <c r="A1620" s="13"/>
      <c r="B1620" s="13"/>
      <c r="C1620" s="13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13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13"/>
      <c r="AC1620" s="13"/>
      <c r="AD1620" s="13"/>
    </row>
    <row r="1621" spans="1:30" ht="12.75">
      <c r="A1621" s="13"/>
      <c r="B1621" s="13"/>
      <c r="C1621" s="13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13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13"/>
      <c r="AC1621" s="13"/>
      <c r="AD1621" s="13"/>
    </row>
    <row r="1622" spans="1:30" ht="12.75">
      <c r="A1622" s="13"/>
      <c r="B1622" s="13"/>
      <c r="C1622" s="13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13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13"/>
      <c r="AC1622" s="13"/>
      <c r="AD1622" s="13"/>
    </row>
    <row r="1623" spans="1:30" ht="12.75">
      <c r="A1623" s="13"/>
      <c r="B1623" s="13"/>
      <c r="C1623" s="13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13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13"/>
      <c r="AC1623" s="13"/>
      <c r="AD1623" s="13"/>
    </row>
    <row r="1624" spans="1:30" ht="12.75">
      <c r="A1624" s="13"/>
      <c r="B1624" s="13"/>
      <c r="C1624" s="13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13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13"/>
      <c r="AC1624" s="13"/>
      <c r="AD1624" s="13"/>
    </row>
    <row r="1625" spans="1:30" ht="12.75">
      <c r="A1625" s="13"/>
      <c r="B1625" s="13"/>
      <c r="C1625" s="13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13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13"/>
      <c r="AC1625" s="13"/>
      <c r="AD1625" s="13"/>
    </row>
    <row r="1626" spans="1:30" ht="12.75">
      <c r="A1626" s="13"/>
      <c r="B1626" s="13"/>
      <c r="C1626" s="13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13"/>
      <c r="S1626" s="27"/>
      <c r="T1626" s="27"/>
      <c r="U1626" s="27"/>
      <c r="V1626" s="27"/>
      <c r="W1626" s="27"/>
      <c r="X1626" s="27"/>
      <c r="Y1626" s="27"/>
      <c r="Z1626" s="27"/>
      <c r="AA1626" s="27"/>
      <c r="AB1626" s="13"/>
      <c r="AC1626" s="13"/>
      <c r="AD1626" s="13"/>
    </row>
    <row r="1627" spans="1:30" ht="12.75">
      <c r="A1627" s="13"/>
      <c r="B1627" s="13"/>
      <c r="C1627" s="13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13"/>
      <c r="S1627" s="27"/>
      <c r="T1627" s="27"/>
      <c r="U1627" s="27"/>
      <c r="V1627" s="27"/>
      <c r="W1627" s="27"/>
      <c r="X1627" s="27"/>
      <c r="Y1627" s="27"/>
      <c r="Z1627" s="27"/>
      <c r="AA1627" s="27"/>
      <c r="AB1627" s="13"/>
      <c r="AC1627" s="13"/>
      <c r="AD1627" s="13"/>
    </row>
    <row r="1628" spans="1:30" ht="12.75">
      <c r="A1628" s="13"/>
      <c r="B1628" s="13"/>
      <c r="C1628" s="13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13"/>
      <c r="S1628" s="27"/>
      <c r="T1628" s="27"/>
      <c r="U1628" s="27"/>
      <c r="V1628" s="27"/>
      <c r="W1628" s="27"/>
      <c r="X1628" s="27"/>
      <c r="Y1628" s="27"/>
      <c r="Z1628" s="27"/>
      <c r="AA1628" s="27"/>
      <c r="AB1628" s="13"/>
      <c r="AC1628" s="13"/>
      <c r="AD1628" s="13"/>
    </row>
    <row r="1629" spans="1:30" ht="12.75">
      <c r="A1629" s="13"/>
      <c r="B1629" s="13"/>
      <c r="C1629" s="13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13"/>
      <c r="S1629" s="27"/>
      <c r="T1629" s="27"/>
      <c r="U1629" s="27"/>
      <c r="V1629" s="27"/>
      <c r="W1629" s="27"/>
      <c r="X1629" s="27"/>
      <c r="Y1629" s="27"/>
      <c r="Z1629" s="27"/>
      <c r="AA1629" s="27"/>
      <c r="AB1629" s="13"/>
      <c r="AC1629" s="13"/>
      <c r="AD1629" s="13"/>
    </row>
    <row r="1630" spans="1:30" ht="12.75">
      <c r="A1630" s="13"/>
      <c r="B1630" s="13"/>
      <c r="C1630" s="13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13"/>
      <c r="S1630" s="27"/>
      <c r="T1630" s="27"/>
      <c r="U1630" s="27"/>
      <c r="V1630" s="27"/>
      <c r="W1630" s="27"/>
      <c r="X1630" s="27"/>
      <c r="Y1630" s="27"/>
      <c r="Z1630" s="27"/>
      <c r="AA1630" s="27"/>
      <c r="AB1630" s="13"/>
      <c r="AC1630" s="13"/>
      <c r="AD1630" s="13"/>
    </row>
    <row r="1631" spans="1:30" ht="12.75">
      <c r="A1631" s="13"/>
      <c r="B1631" s="13"/>
      <c r="C1631" s="13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13"/>
      <c r="S1631" s="27"/>
      <c r="T1631" s="27"/>
      <c r="U1631" s="27"/>
      <c r="V1631" s="27"/>
      <c r="W1631" s="27"/>
      <c r="X1631" s="27"/>
      <c r="Y1631" s="27"/>
      <c r="Z1631" s="27"/>
      <c r="AA1631" s="27"/>
      <c r="AB1631" s="13"/>
      <c r="AC1631" s="13"/>
      <c r="AD1631" s="13"/>
    </row>
    <row r="1632" spans="1:30" ht="12.75">
      <c r="A1632" s="13"/>
      <c r="B1632" s="13"/>
      <c r="C1632" s="13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13"/>
      <c r="S1632" s="27"/>
      <c r="T1632" s="27"/>
      <c r="U1632" s="27"/>
      <c r="V1632" s="27"/>
      <c r="W1632" s="27"/>
      <c r="X1632" s="27"/>
      <c r="Y1632" s="27"/>
      <c r="Z1632" s="27"/>
      <c r="AA1632" s="27"/>
      <c r="AB1632" s="13"/>
      <c r="AC1632" s="13"/>
      <c r="AD1632" s="13"/>
    </row>
    <row r="1633" spans="1:30" ht="12.75">
      <c r="A1633" s="13"/>
      <c r="B1633" s="13"/>
      <c r="C1633" s="13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13"/>
      <c r="S1633" s="27"/>
      <c r="T1633" s="27"/>
      <c r="U1633" s="27"/>
      <c r="V1633" s="27"/>
      <c r="W1633" s="27"/>
      <c r="X1633" s="27"/>
      <c r="Y1633" s="27"/>
      <c r="Z1633" s="27"/>
      <c r="AA1633" s="27"/>
      <c r="AB1633" s="13"/>
      <c r="AC1633" s="13"/>
      <c r="AD1633" s="13"/>
    </row>
    <row r="1634" spans="1:30" ht="12.75">
      <c r="A1634" s="13"/>
      <c r="B1634" s="13"/>
      <c r="C1634" s="13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13"/>
      <c r="S1634" s="27"/>
      <c r="T1634" s="27"/>
      <c r="U1634" s="27"/>
      <c r="V1634" s="27"/>
      <c r="W1634" s="27"/>
      <c r="X1634" s="27"/>
      <c r="Y1634" s="27"/>
      <c r="Z1634" s="27"/>
      <c r="AA1634" s="27"/>
      <c r="AB1634" s="13"/>
      <c r="AC1634" s="13"/>
      <c r="AD1634" s="13"/>
    </row>
    <row r="1635" spans="1:30" ht="12.75">
      <c r="A1635" s="13"/>
      <c r="B1635" s="13"/>
      <c r="C1635" s="13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13"/>
      <c r="S1635" s="27"/>
      <c r="T1635" s="27"/>
      <c r="U1635" s="27"/>
      <c r="V1635" s="27"/>
      <c r="W1635" s="27"/>
      <c r="X1635" s="27"/>
      <c r="Y1635" s="27"/>
      <c r="Z1635" s="27"/>
      <c r="AA1635" s="27"/>
      <c r="AB1635" s="13"/>
      <c r="AC1635" s="13"/>
      <c r="AD1635" s="13"/>
    </row>
    <row r="1636" spans="1:30" ht="12.75">
      <c r="A1636" s="13"/>
      <c r="B1636" s="13"/>
      <c r="C1636" s="13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13"/>
      <c r="S1636" s="27"/>
      <c r="T1636" s="27"/>
      <c r="U1636" s="27"/>
      <c r="V1636" s="27"/>
      <c r="W1636" s="27"/>
      <c r="X1636" s="27"/>
      <c r="Y1636" s="27"/>
      <c r="Z1636" s="27"/>
      <c r="AA1636" s="27"/>
      <c r="AB1636" s="13"/>
      <c r="AC1636" s="13"/>
      <c r="AD1636" s="13"/>
    </row>
    <row r="1637" spans="1:30" ht="12.75">
      <c r="A1637" s="13"/>
      <c r="B1637" s="13"/>
      <c r="C1637" s="13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13"/>
      <c r="S1637" s="27"/>
      <c r="T1637" s="27"/>
      <c r="U1637" s="27"/>
      <c r="V1637" s="27"/>
      <c r="W1637" s="27"/>
      <c r="X1637" s="27"/>
      <c r="Y1637" s="27"/>
      <c r="Z1637" s="27"/>
      <c r="AA1637" s="27"/>
      <c r="AB1637" s="13"/>
      <c r="AC1637" s="13"/>
      <c r="AD1637" s="13"/>
    </row>
    <row r="1638" spans="1:30" ht="12.75">
      <c r="A1638" s="13"/>
      <c r="B1638" s="13"/>
      <c r="C1638" s="13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13"/>
      <c r="S1638" s="27"/>
      <c r="T1638" s="27"/>
      <c r="U1638" s="27"/>
      <c r="V1638" s="27"/>
      <c r="W1638" s="27"/>
      <c r="X1638" s="27"/>
      <c r="Y1638" s="27"/>
      <c r="Z1638" s="27"/>
      <c r="AA1638" s="27"/>
      <c r="AB1638" s="13"/>
      <c r="AC1638" s="13"/>
      <c r="AD1638" s="13"/>
    </row>
    <row r="1639" spans="1:30" ht="12.75">
      <c r="A1639" s="13"/>
      <c r="B1639" s="13"/>
      <c r="C1639" s="13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13"/>
      <c r="S1639" s="27"/>
      <c r="T1639" s="27"/>
      <c r="U1639" s="27"/>
      <c r="V1639" s="27"/>
      <c r="W1639" s="27"/>
      <c r="X1639" s="27"/>
      <c r="Y1639" s="27"/>
      <c r="Z1639" s="27"/>
      <c r="AA1639" s="27"/>
      <c r="AB1639" s="13"/>
      <c r="AC1639" s="13"/>
      <c r="AD1639" s="13"/>
    </row>
    <row r="1640" spans="1:30" ht="12.75">
      <c r="A1640" s="13"/>
      <c r="B1640" s="13"/>
      <c r="C1640" s="13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13"/>
      <c r="S1640" s="27"/>
      <c r="T1640" s="27"/>
      <c r="U1640" s="27"/>
      <c r="V1640" s="27"/>
      <c r="W1640" s="27"/>
      <c r="X1640" s="27"/>
      <c r="Y1640" s="27"/>
      <c r="Z1640" s="27"/>
      <c r="AA1640" s="27"/>
      <c r="AB1640" s="13"/>
      <c r="AC1640" s="13"/>
      <c r="AD1640" s="13"/>
    </row>
    <row r="1641" spans="1:30" ht="12.75">
      <c r="A1641" s="13"/>
      <c r="B1641" s="13"/>
      <c r="C1641" s="13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13"/>
      <c r="S1641" s="27"/>
      <c r="T1641" s="27"/>
      <c r="U1641" s="27"/>
      <c r="V1641" s="27"/>
      <c r="W1641" s="27"/>
      <c r="X1641" s="27"/>
      <c r="Y1641" s="27"/>
      <c r="Z1641" s="27"/>
      <c r="AA1641" s="27"/>
      <c r="AB1641" s="13"/>
      <c r="AC1641" s="13"/>
      <c r="AD1641" s="13"/>
    </row>
    <row r="1642" spans="1:30" ht="12.75">
      <c r="A1642" s="13"/>
      <c r="B1642" s="13"/>
      <c r="C1642" s="13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13"/>
      <c r="S1642" s="27"/>
      <c r="T1642" s="27"/>
      <c r="U1642" s="27"/>
      <c r="V1642" s="27"/>
      <c r="W1642" s="27"/>
      <c r="X1642" s="27"/>
      <c r="Y1642" s="27"/>
      <c r="Z1642" s="27"/>
      <c r="AA1642" s="27"/>
      <c r="AB1642" s="13"/>
      <c r="AC1642" s="13"/>
      <c r="AD1642" s="13"/>
    </row>
    <row r="1643" spans="1:30" ht="12.75">
      <c r="A1643" s="13"/>
      <c r="B1643" s="13"/>
      <c r="C1643" s="13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13"/>
      <c r="S1643" s="27"/>
      <c r="T1643" s="27"/>
      <c r="U1643" s="27"/>
      <c r="V1643" s="27"/>
      <c r="W1643" s="27"/>
      <c r="X1643" s="27"/>
      <c r="Y1643" s="27"/>
      <c r="Z1643" s="27"/>
      <c r="AA1643" s="27"/>
      <c r="AB1643" s="13"/>
      <c r="AC1643" s="13"/>
      <c r="AD1643" s="13"/>
    </row>
    <row r="1644" spans="1:30" ht="12.75">
      <c r="A1644" s="13"/>
      <c r="B1644" s="13"/>
      <c r="C1644" s="13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13"/>
      <c r="S1644" s="27"/>
      <c r="T1644" s="27"/>
      <c r="U1644" s="27"/>
      <c r="V1644" s="27"/>
      <c r="W1644" s="27"/>
      <c r="X1644" s="27"/>
      <c r="Y1644" s="27"/>
      <c r="Z1644" s="27"/>
      <c r="AA1644" s="27"/>
      <c r="AB1644" s="13"/>
      <c r="AC1644" s="13"/>
      <c r="AD1644" s="13"/>
    </row>
    <row r="1645" spans="1:30" ht="12.75">
      <c r="A1645" s="13"/>
      <c r="B1645" s="13"/>
      <c r="C1645" s="13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13"/>
      <c r="S1645" s="27"/>
      <c r="T1645" s="27"/>
      <c r="U1645" s="27"/>
      <c r="V1645" s="27"/>
      <c r="W1645" s="27"/>
      <c r="X1645" s="27"/>
      <c r="Y1645" s="27"/>
      <c r="Z1645" s="27"/>
      <c r="AA1645" s="27"/>
      <c r="AB1645" s="13"/>
      <c r="AC1645" s="13"/>
      <c r="AD1645" s="13"/>
    </row>
    <row r="1646" spans="1:30" ht="12.75">
      <c r="A1646" s="13"/>
      <c r="B1646" s="13"/>
      <c r="C1646" s="13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13"/>
      <c r="S1646" s="27"/>
      <c r="T1646" s="27"/>
      <c r="U1646" s="27"/>
      <c r="V1646" s="27"/>
      <c r="W1646" s="27"/>
      <c r="X1646" s="27"/>
      <c r="Y1646" s="27"/>
      <c r="Z1646" s="27"/>
      <c r="AA1646" s="27"/>
      <c r="AB1646" s="13"/>
      <c r="AC1646" s="13"/>
      <c r="AD1646" s="13"/>
    </row>
    <row r="1647" spans="1:30" ht="12.75">
      <c r="A1647" s="13"/>
      <c r="B1647" s="13"/>
      <c r="C1647" s="13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13"/>
      <c r="S1647" s="27"/>
      <c r="T1647" s="27"/>
      <c r="U1647" s="27"/>
      <c r="V1647" s="27"/>
      <c r="W1647" s="27"/>
      <c r="X1647" s="27"/>
      <c r="Y1647" s="27"/>
      <c r="Z1647" s="27"/>
      <c r="AA1647" s="27"/>
      <c r="AB1647" s="13"/>
      <c r="AC1647" s="13"/>
      <c r="AD1647" s="13"/>
    </row>
    <row r="1648" spans="1:30" ht="12.75">
      <c r="A1648" s="13"/>
      <c r="B1648" s="13"/>
      <c r="C1648" s="13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13"/>
      <c r="S1648" s="27"/>
      <c r="T1648" s="27"/>
      <c r="U1648" s="27"/>
      <c r="V1648" s="27"/>
      <c r="W1648" s="27"/>
      <c r="X1648" s="27"/>
      <c r="Y1648" s="27"/>
      <c r="Z1648" s="27"/>
      <c r="AA1648" s="27"/>
      <c r="AB1648" s="13"/>
      <c r="AC1648" s="13"/>
      <c r="AD1648" s="13"/>
    </row>
    <row r="1649" spans="1:30" ht="12.75">
      <c r="A1649" s="13"/>
      <c r="B1649" s="13"/>
      <c r="C1649" s="13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13"/>
      <c r="S1649" s="27"/>
      <c r="T1649" s="27"/>
      <c r="U1649" s="27"/>
      <c r="V1649" s="27"/>
      <c r="W1649" s="27"/>
      <c r="X1649" s="27"/>
      <c r="Y1649" s="27"/>
      <c r="Z1649" s="27"/>
      <c r="AA1649" s="27"/>
      <c r="AB1649" s="13"/>
      <c r="AC1649" s="13"/>
      <c r="AD1649" s="13"/>
    </row>
    <row r="1650" spans="1:30" ht="12.75">
      <c r="A1650" s="13"/>
      <c r="B1650" s="13"/>
      <c r="C1650" s="13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13"/>
      <c r="S1650" s="27"/>
      <c r="T1650" s="27"/>
      <c r="U1650" s="27"/>
      <c r="V1650" s="27"/>
      <c r="W1650" s="27"/>
      <c r="X1650" s="27"/>
      <c r="Y1650" s="27"/>
      <c r="Z1650" s="27"/>
      <c r="AA1650" s="27"/>
      <c r="AB1650" s="13"/>
      <c r="AC1650" s="13"/>
      <c r="AD1650" s="13"/>
    </row>
    <row r="1651" spans="1:30" ht="12.75">
      <c r="A1651" s="13"/>
      <c r="B1651" s="13"/>
      <c r="C1651" s="13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13"/>
      <c r="S1651" s="27"/>
      <c r="T1651" s="27"/>
      <c r="U1651" s="27"/>
      <c r="V1651" s="27"/>
      <c r="W1651" s="27"/>
      <c r="X1651" s="27"/>
      <c r="Y1651" s="27"/>
      <c r="Z1651" s="27"/>
      <c r="AA1651" s="27"/>
      <c r="AB1651" s="13"/>
      <c r="AC1651" s="13"/>
      <c r="AD1651" s="13"/>
    </row>
    <row r="1652" spans="1:30" ht="12.75">
      <c r="A1652" s="13"/>
      <c r="B1652" s="13"/>
      <c r="C1652" s="13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13"/>
      <c r="S1652" s="27"/>
      <c r="T1652" s="27"/>
      <c r="U1652" s="27"/>
      <c r="V1652" s="27"/>
      <c r="W1652" s="27"/>
      <c r="X1652" s="27"/>
      <c r="Y1652" s="27"/>
      <c r="Z1652" s="27"/>
      <c r="AA1652" s="27"/>
      <c r="AB1652" s="13"/>
      <c r="AC1652" s="13"/>
      <c r="AD1652" s="13"/>
    </row>
    <row r="1653" spans="1:30" ht="12.75">
      <c r="A1653" s="13"/>
      <c r="B1653" s="13"/>
      <c r="C1653" s="13"/>
      <c r="D1653" s="27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  <c r="R1653" s="13"/>
      <c r="S1653" s="27"/>
      <c r="T1653" s="27"/>
      <c r="U1653" s="27"/>
      <c r="V1653" s="27"/>
      <c r="W1653" s="27"/>
      <c r="X1653" s="27"/>
      <c r="Y1653" s="27"/>
      <c r="Z1653" s="27"/>
      <c r="AA1653" s="27"/>
      <c r="AB1653" s="13"/>
      <c r="AC1653" s="13"/>
      <c r="AD1653" s="13"/>
    </row>
    <row r="1654" spans="1:30" ht="12.75">
      <c r="A1654" s="13"/>
      <c r="B1654" s="13"/>
      <c r="C1654" s="13"/>
      <c r="D1654" s="27"/>
      <c r="E1654" s="27"/>
      <c r="F1654" s="27"/>
      <c r="G1654" s="27"/>
      <c r="H1654" s="27"/>
      <c r="I1654" s="27"/>
      <c r="J1654" s="27"/>
      <c r="K1654" s="27"/>
      <c r="L1654" s="27"/>
      <c r="M1654" s="27"/>
      <c r="N1654" s="27"/>
      <c r="O1654" s="27"/>
      <c r="P1654" s="27"/>
      <c r="Q1654" s="27"/>
      <c r="R1654" s="13"/>
      <c r="S1654" s="27"/>
      <c r="T1654" s="27"/>
      <c r="U1654" s="27"/>
      <c r="V1654" s="27"/>
      <c r="W1654" s="27"/>
      <c r="X1654" s="27"/>
      <c r="Y1654" s="27"/>
      <c r="Z1654" s="27"/>
      <c r="AA1654" s="27"/>
      <c r="AB1654" s="13"/>
      <c r="AC1654" s="13"/>
      <c r="AD1654" s="13"/>
    </row>
    <row r="1655" spans="1:30" ht="12.75">
      <c r="A1655" s="13"/>
      <c r="B1655" s="13"/>
      <c r="C1655" s="13"/>
      <c r="D1655" s="27"/>
      <c r="E1655" s="27"/>
      <c r="F1655" s="27"/>
      <c r="G1655" s="27"/>
      <c r="H1655" s="27"/>
      <c r="I1655" s="27"/>
      <c r="J1655" s="27"/>
      <c r="K1655" s="27"/>
      <c r="L1655" s="27"/>
      <c r="M1655" s="27"/>
      <c r="N1655" s="27"/>
      <c r="O1655" s="27"/>
      <c r="P1655" s="27"/>
      <c r="Q1655" s="27"/>
      <c r="R1655" s="13"/>
      <c r="S1655" s="27"/>
      <c r="T1655" s="27"/>
      <c r="U1655" s="27"/>
      <c r="V1655" s="27"/>
      <c r="W1655" s="27"/>
      <c r="X1655" s="27"/>
      <c r="Y1655" s="27"/>
      <c r="Z1655" s="27"/>
      <c r="AA1655" s="27"/>
      <c r="AB1655" s="13"/>
      <c r="AC1655" s="13"/>
      <c r="AD1655" s="13"/>
    </row>
    <row r="1656" spans="1:30" ht="12.75">
      <c r="A1656" s="13"/>
      <c r="B1656" s="13"/>
      <c r="C1656" s="13"/>
      <c r="D1656" s="27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  <c r="R1656" s="13"/>
      <c r="S1656" s="27"/>
      <c r="T1656" s="27"/>
      <c r="U1656" s="27"/>
      <c r="V1656" s="27"/>
      <c r="W1656" s="27"/>
      <c r="X1656" s="27"/>
      <c r="Y1656" s="27"/>
      <c r="Z1656" s="27"/>
      <c r="AA1656" s="27"/>
      <c r="AB1656" s="13"/>
      <c r="AC1656" s="13"/>
      <c r="AD1656" s="13"/>
    </row>
    <row r="1657" spans="1:30" ht="12.75">
      <c r="A1657" s="13"/>
      <c r="B1657" s="13"/>
      <c r="C1657" s="13"/>
      <c r="D1657" s="27"/>
      <c r="E1657" s="27"/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/>
      <c r="Q1657" s="27"/>
      <c r="R1657" s="13"/>
      <c r="S1657" s="27"/>
      <c r="T1657" s="27"/>
      <c r="U1657" s="27"/>
      <c r="V1657" s="27"/>
      <c r="W1657" s="27"/>
      <c r="X1657" s="27"/>
      <c r="Y1657" s="27"/>
      <c r="Z1657" s="27"/>
      <c r="AA1657" s="27"/>
      <c r="AB1657" s="13"/>
      <c r="AC1657" s="13"/>
      <c r="AD1657" s="13"/>
    </row>
    <row r="1658" spans="1:30" ht="12.75">
      <c r="A1658" s="13"/>
      <c r="B1658" s="13"/>
      <c r="C1658" s="13"/>
      <c r="D1658" s="27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  <c r="O1658" s="27"/>
      <c r="P1658" s="27"/>
      <c r="Q1658" s="27"/>
      <c r="R1658" s="13"/>
      <c r="S1658" s="27"/>
      <c r="T1658" s="27"/>
      <c r="U1658" s="27"/>
      <c r="V1658" s="27"/>
      <c r="W1658" s="27"/>
      <c r="X1658" s="27"/>
      <c r="Y1658" s="27"/>
      <c r="Z1658" s="27"/>
      <c r="AA1658" s="27"/>
      <c r="AB1658" s="13"/>
      <c r="AC1658" s="13"/>
      <c r="AD1658" s="13"/>
    </row>
    <row r="1659" spans="1:30" ht="12.75">
      <c r="A1659" s="13"/>
      <c r="B1659" s="13"/>
      <c r="C1659" s="13"/>
      <c r="D1659" s="27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  <c r="O1659" s="27"/>
      <c r="P1659" s="27"/>
      <c r="Q1659" s="27"/>
      <c r="R1659" s="13"/>
      <c r="S1659" s="27"/>
      <c r="T1659" s="27"/>
      <c r="U1659" s="27"/>
      <c r="V1659" s="27"/>
      <c r="W1659" s="27"/>
      <c r="X1659" s="27"/>
      <c r="Y1659" s="27"/>
      <c r="Z1659" s="27"/>
      <c r="AA1659" s="27"/>
      <c r="AB1659" s="13"/>
      <c r="AC1659" s="13"/>
      <c r="AD1659" s="13"/>
    </row>
    <row r="1660" spans="1:30" ht="12.75">
      <c r="A1660" s="13"/>
      <c r="B1660" s="13"/>
      <c r="C1660" s="13"/>
      <c r="D1660" s="27"/>
      <c r="E1660" s="27"/>
      <c r="F1660" s="27"/>
      <c r="G1660" s="27"/>
      <c r="H1660" s="27"/>
      <c r="I1660" s="27"/>
      <c r="J1660" s="27"/>
      <c r="K1660" s="27"/>
      <c r="L1660" s="27"/>
      <c r="M1660" s="27"/>
      <c r="N1660" s="27"/>
      <c r="O1660" s="27"/>
      <c r="P1660" s="27"/>
      <c r="Q1660" s="27"/>
      <c r="R1660" s="13"/>
      <c r="S1660" s="27"/>
      <c r="T1660" s="27"/>
      <c r="U1660" s="27"/>
      <c r="V1660" s="27"/>
      <c r="W1660" s="27"/>
      <c r="X1660" s="27"/>
      <c r="Y1660" s="27"/>
      <c r="Z1660" s="27"/>
      <c r="AA1660" s="27"/>
      <c r="AB1660" s="13"/>
      <c r="AC1660" s="13"/>
      <c r="AD1660" s="13"/>
    </row>
    <row r="1661" spans="1:30" ht="12.75">
      <c r="A1661" s="13"/>
      <c r="B1661" s="13"/>
      <c r="C1661" s="13"/>
      <c r="D1661" s="27"/>
      <c r="E1661" s="27"/>
      <c r="F1661" s="27"/>
      <c r="G1661" s="27"/>
      <c r="H1661" s="27"/>
      <c r="I1661" s="27"/>
      <c r="J1661" s="27"/>
      <c r="K1661" s="27"/>
      <c r="L1661" s="27"/>
      <c r="M1661" s="27"/>
      <c r="N1661" s="27"/>
      <c r="O1661" s="27"/>
      <c r="P1661" s="27"/>
      <c r="Q1661" s="27"/>
      <c r="R1661" s="13"/>
      <c r="S1661" s="27"/>
      <c r="T1661" s="27"/>
      <c r="U1661" s="27"/>
      <c r="V1661" s="27"/>
      <c r="W1661" s="27"/>
      <c r="X1661" s="27"/>
      <c r="Y1661" s="27"/>
      <c r="Z1661" s="27"/>
      <c r="AA1661" s="27"/>
      <c r="AB1661" s="13"/>
      <c r="AC1661" s="13"/>
      <c r="AD1661" s="13"/>
    </row>
    <row r="1662" spans="1:30" ht="12.75">
      <c r="A1662" s="13"/>
      <c r="B1662" s="13"/>
      <c r="C1662" s="13"/>
      <c r="D1662" s="27"/>
      <c r="E1662" s="27"/>
      <c r="F1662" s="27"/>
      <c r="G1662" s="27"/>
      <c r="H1662" s="27"/>
      <c r="I1662" s="27"/>
      <c r="J1662" s="27"/>
      <c r="K1662" s="27"/>
      <c r="L1662" s="27"/>
      <c r="M1662" s="27"/>
      <c r="N1662" s="27"/>
      <c r="O1662" s="27"/>
      <c r="P1662" s="27"/>
      <c r="Q1662" s="27"/>
      <c r="R1662" s="13"/>
      <c r="S1662" s="27"/>
      <c r="T1662" s="27"/>
      <c r="U1662" s="27"/>
      <c r="V1662" s="27"/>
      <c r="W1662" s="27"/>
      <c r="X1662" s="27"/>
      <c r="Y1662" s="27"/>
      <c r="Z1662" s="27"/>
      <c r="AA1662" s="27"/>
      <c r="AB1662" s="13"/>
      <c r="AC1662" s="13"/>
      <c r="AD1662" s="13"/>
    </row>
    <row r="1663" spans="1:30" ht="12.75">
      <c r="A1663" s="13"/>
      <c r="B1663" s="13"/>
      <c r="C1663" s="13"/>
      <c r="D1663" s="27"/>
      <c r="E1663" s="27"/>
      <c r="F1663" s="27"/>
      <c r="G1663" s="27"/>
      <c r="H1663" s="27"/>
      <c r="I1663" s="27"/>
      <c r="J1663" s="27"/>
      <c r="K1663" s="27"/>
      <c r="L1663" s="27"/>
      <c r="M1663" s="27"/>
      <c r="N1663" s="27"/>
      <c r="O1663" s="27"/>
      <c r="P1663" s="27"/>
      <c r="Q1663" s="27"/>
      <c r="R1663" s="13"/>
      <c r="S1663" s="27"/>
      <c r="T1663" s="27"/>
      <c r="U1663" s="27"/>
      <c r="V1663" s="27"/>
      <c r="W1663" s="27"/>
      <c r="X1663" s="27"/>
      <c r="Y1663" s="27"/>
      <c r="Z1663" s="27"/>
      <c r="AA1663" s="27"/>
      <c r="AB1663" s="13"/>
      <c r="AC1663" s="13"/>
      <c r="AD1663" s="13"/>
    </row>
    <row r="1664" spans="1:30" ht="12.75">
      <c r="A1664" s="13"/>
      <c r="B1664" s="13"/>
      <c r="C1664" s="13"/>
      <c r="D1664" s="27"/>
      <c r="E1664" s="27"/>
      <c r="F1664" s="27"/>
      <c r="G1664" s="27"/>
      <c r="H1664" s="27"/>
      <c r="I1664" s="27"/>
      <c r="J1664" s="27"/>
      <c r="K1664" s="27"/>
      <c r="L1664" s="27"/>
      <c r="M1664" s="27"/>
      <c r="N1664" s="27"/>
      <c r="O1664" s="27"/>
      <c r="P1664" s="27"/>
      <c r="Q1664" s="27"/>
      <c r="R1664" s="13"/>
      <c r="S1664" s="27"/>
      <c r="T1664" s="27"/>
      <c r="U1664" s="27"/>
      <c r="V1664" s="27"/>
      <c r="W1664" s="27"/>
      <c r="X1664" s="27"/>
      <c r="Y1664" s="27"/>
      <c r="Z1664" s="27"/>
      <c r="AA1664" s="27"/>
      <c r="AB1664" s="13"/>
      <c r="AC1664" s="13"/>
      <c r="AD1664" s="13"/>
    </row>
    <row r="1665" spans="1:30" ht="12.75">
      <c r="A1665" s="13"/>
      <c r="B1665" s="13"/>
      <c r="C1665" s="13"/>
      <c r="D1665" s="27"/>
      <c r="E1665" s="27"/>
      <c r="F1665" s="27"/>
      <c r="G1665" s="27"/>
      <c r="H1665" s="27"/>
      <c r="I1665" s="27"/>
      <c r="J1665" s="27"/>
      <c r="K1665" s="27"/>
      <c r="L1665" s="27"/>
      <c r="M1665" s="27"/>
      <c r="N1665" s="27"/>
      <c r="O1665" s="27"/>
      <c r="P1665" s="27"/>
      <c r="Q1665" s="27"/>
      <c r="R1665" s="13"/>
      <c r="S1665" s="27"/>
      <c r="T1665" s="27"/>
      <c r="U1665" s="27"/>
      <c r="V1665" s="27"/>
      <c r="W1665" s="27"/>
      <c r="X1665" s="27"/>
      <c r="Y1665" s="27"/>
      <c r="Z1665" s="27"/>
      <c r="AA1665" s="27"/>
      <c r="AB1665" s="13"/>
      <c r="AC1665" s="13"/>
      <c r="AD1665" s="13"/>
    </row>
    <row r="1666" spans="1:30" ht="12.75">
      <c r="A1666" s="13"/>
      <c r="B1666" s="13"/>
      <c r="C1666" s="13"/>
      <c r="D1666" s="27"/>
      <c r="E1666" s="27"/>
      <c r="F1666" s="27"/>
      <c r="G1666" s="27"/>
      <c r="H1666" s="27"/>
      <c r="I1666" s="27"/>
      <c r="J1666" s="27"/>
      <c r="K1666" s="27"/>
      <c r="L1666" s="27"/>
      <c r="M1666" s="27"/>
      <c r="N1666" s="27"/>
      <c r="O1666" s="27"/>
      <c r="P1666" s="27"/>
      <c r="Q1666" s="27"/>
      <c r="R1666" s="13"/>
      <c r="S1666" s="27"/>
      <c r="T1666" s="27"/>
      <c r="U1666" s="27"/>
      <c r="V1666" s="27"/>
      <c r="W1666" s="27"/>
      <c r="X1666" s="27"/>
      <c r="Y1666" s="27"/>
      <c r="Z1666" s="27"/>
      <c r="AA1666" s="27"/>
      <c r="AB1666" s="13"/>
      <c r="AC1666" s="13"/>
      <c r="AD1666" s="13"/>
    </row>
    <row r="1667" spans="1:30" ht="12.75">
      <c r="A1667" s="13"/>
      <c r="B1667" s="13"/>
      <c r="C1667" s="13"/>
      <c r="D1667" s="27"/>
      <c r="E1667" s="27"/>
      <c r="F1667" s="27"/>
      <c r="G1667" s="27"/>
      <c r="H1667" s="27"/>
      <c r="I1667" s="27"/>
      <c r="J1667" s="27"/>
      <c r="K1667" s="27"/>
      <c r="L1667" s="27"/>
      <c r="M1667" s="27"/>
      <c r="N1667" s="27"/>
      <c r="O1667" s="27"/>
      <c r="P1667" s="27"/>
      <c r="Q1667" s="27"/>
      <c r="R1667" s="13"/>
      <c r="S1667" s="27"/>
      <c r="T1667" s="27"/>
      <c r="U1667" s="27"/>
      <c r="V1667" s="27"/>
      <c r="W1667" s="27"/>
      <c r="X1667" s="27"/>
      <c r="Y1667" s="27"/>
      <c r="Z1667" s="27"/>
      <c r="AA1667" s="27"/>
      <c r="AB1667" s="13"/>
      <c r="AC1667" s="13"/>
      <c r="AD1667" s="13"/>
    </row>
    <row r="1668" spans="1:30" ht="12.75">
      <c r="A1668" s="13"/>
      <c r="B1668" s="13"/>
      <c r="C1668" s="13"/>
      <c r="D1668" s="27"/>
      <c r="E1668" s="27"/>
      <c r="F1668" s="27"/>
      <c r="G1668" s="27"/>
      <c r="H1668" s="27"/>
      <c r="I1668" s="27"/>
      <c r="J1668" s="27"/>
      <c r="K1668" s="27"/>
      <c r="L1668" s="27"/>
      <c r="M1668" s="27"/>
      <c r="N1668" s="27"/>
      <c r="O1668" s="27"/>
      <c r="P1668" s="27"/>
      <c r="Q1668" s="27"/>
      <c r="R1668" s="13"/>
      <c r="S1668" s="27"/>
      <c r="T1668" s="27"/>
      <c r="U1668" s="27"/>
      <c r="V1668" s="27"/>
      <c r="W1668" s="27"/>
      <c r="X1668" s="27"/>
      <c r="Y1668" s="27"/>
      <c r="Z1668" s="27"/>
      <c r="AA1668" s="27"/>
      <c r="AB1668" s="13"/>
      <c r="AC1668" s="13"/>
      <c r="AD1668" s="13"/>
    </row>
    <row r="1669" spans="1:30" ht="12.75">
      <c r="A1669" s="13"/>
      <c r="B1669" s="13"/>
      <c r="C1669" s="13"/>
      <c r="D1669" s="27"/>
      <c r="E1669" s="27"/>
      <c r="F1669" s="27"/>
      <c r="G1669" s="27"/>
      <c r="H1669" s="27"/>
      <c r="I1669" s="27"/>
      <c r="J1669" s="27"/>
      <c r="K1669" s="27"/>
      <c r="L1669" s="27"/>
      <c r="M1669" s="27"/>
      <c r="N1669" s="27"/>
      <c r="O1669" s="27"/>
      <c r="P1669" s="27"/>
      <c r="Q1669" s="27"/>
      <c r="R1669" s="13"/>
      <c r="S1669" s="27"/>
      <c r="T1669" s="27"/>
      <c r="U1669" s="27"/>
      <c r="V1669" s="27"/>
      <c r="W1669" s="27"/>
      <c r="X1669" s="27"/>
      <c r="Y1669" s="27"/>
      <c r="Z1669" s="27"/>
      <c r="AA1669" s="27"/>
      <c r="AB1669" s="13"/>
      <c r="AC1669" s="13"/>
      <c r="AD1669" s="13"/>
    </row>
    <row r="1670" spans="1:30" ht="12.75">
      <c r="A1670" s="13"/>
      <c r="B1670" s="13"/>
      <c r="C1670" s="13"/>
      <c r="D1670" s="27"/>
      <c r="E1670" s="27"/>
      <c r="F1670" s="27"/>
      <c r="G1670" s="27"/>
      <c r="H1670" s="27"/>
      <c r="I1670" s="27"/>
      <c r="J1670" s="27"/>
      <c r="K1670" s="27"/>
      <c r="L1670" s="27"/>
      <c r="M1670" s="27"/>
      <c r="N1670" s="27"/>
      <c r="O1670" s="27"/>
      <c r="P1670" s="27"/>
      <c r="Q1670" s="27"/>
      <c r="R1670" s="13"/>
      <c r="S1670" s="27"/>
      <c r="T1670" s="27"/>
      <c r="U1670" s="27"/>
      <c r="V1670" s="27"/>
      <c r="W1670" s="27"/>
      <c r="X1670" s="27"/>
      <c r="Y1670" s="27"/>
      <c r="Z1670" s="27"/>
      <c r="AA1670" s="27"/>
      <c r="AB1670" s="13"/>
      <c r="AC1670" s="13"/>
      <c r="AD1670" s="13"/>
    </row>
    <row r="1671" spans="1:30" ht="12.75">
      <c r="A1671" s="13"/>
      <c r="B1671" s="13"/>
      <c r="C1671" s="13"/>
      <c r="D1671" s="27"/>
      <c r="E1671" s="27"/>
      <c r="F1671" s="27"/>
      <c r="G1671" s="27"/>
      <c r="H1671" s="27"/>
      <c r="I1671" s="27"/>
      <c r="J1671" s="27"/>
      <c r="K1671" s="27"/>
      <c r="L1671" s="27"/>
      <c r="M1671" s="27"/>
      <c r="N1671" s="27"/>
      <c r="O1671" s="27"/>
      <c r="P1671" s="27"/>
      <c r="Q1671" s="27"/>
      <c r="R1671" s="13"/>
      <c r="S1671" s="27"/>
      <c r="T1671" s="27"/>
      <c r="U1671" s="27"/>
      <c r="V1671" s="27"/>
      <c r="W1671" s="27"/>
      <c r="X1671" s="27"/>
      <c r="Y1671" s="27"/>
      <c r="Z1671" s="27"/>
      <c r="AA1671" s="27"/>
      <c r="AB1671" s="13"/>
      <c r="AC1671" s="13"/>
      <c r="AD1671" s="13"/>
    </row>
    <row r="1672" spans="1:30" ht="12.75">
      <c r="A1672" s="13"/>
      <c r="B1672" s="13"/>
      <c r="C1672" s="13"/>
      <c r="D1672" s="27"/>
      <c r="E1672" s="27"/>
      <c r="F1672" s="27"/>
      <c r="G1672" s="27"/>
      <c r="H1672" s="27"/>
      <c r="I1672" s="27"/>
      <c r="J1672" s="27"/>
      <c r="K1672" s="27"/>
      <c r="L1672" s="27"/>
      <c r="M1672" s="27"/>
      <c r="N1672" s="27"/>
      <c r="O1672" s="27"/>
      <c r="P1672" s="27"/>
      <c r="Q1672" s="27"/>
      <c r="R1672" s="13"/>
      <c r="S1672" s="27"/>
      <c r="T1672" s="27"/>
      <c r="U1672" s="27"/>
      <c r="V1672" s="27"/>
      <c r="W1672" s="27"/>
      <c r="X1672" s="27"/>
      <c r="Y1672" s="27"/>
      <c r="Z1672" s="27"/>
      <c r="AA1672" s="27"/>
      <c r="AB1672" s="13"/>
      <c r="AC1672" s="13"/>
      <c r="AD1672" s="13"/>
    </row>
    <row r="1673" spans="1:30" ht="12.75">
      <c r="A1673" s="13"/>
      <c r="B1673" s="13"/>
      <c r="C1673" s="13"/>
      <c r="D1673" s="27"/>
      <c r="E1673" s="27"/>
      <c r="F1673" s="27"/>
      <c r="G1673" s="27"/>
      <c r="H1673" s="27"/>
      <c r="I1673" s="27"/>
      <c r="J1673" s="27"/>
      <c r="K1673" s="27"/>
      <c r="L1673" s="27"/>
      <c r="M1673" s="27"/>
      <c r="N1673" s="27"/>
      <c r="O1673" s="27"/>
      <c r="P1673" s="27"/>
      <c r="Q1673" s="27"/>
      <c r="R1673" s="13"/>
      <c r="S1673" s="27"/>
      <c r="T1673" s="27"/>
      <c r="U1673" s="27"/>
      <c r="V1673" s="27"/>
      <c r="W1673" s="27"/>
      <c r="X1673" s="27"/>
      <c r="Y1673" s="27"/>
      <c r="Z1673" s="27"/>
      <c r="AA1673" s="27"/>
      <c r="AB1673" s="13"/>
      <c r="AC1673" s="13"/>
      <c r="AD1673" s="13"/>
    </row>
    <row r="1674" spans="1:30" ht="12.75">
      <c r="A1674" s="13"/>
      <c r="B1674" s="13"/>
      <c r="C1674" s="13"/>
      <c r="D1674" s="27"/>
      <c r="E1674" s="27"/>
      <c r="F1674" s="27"/>
      <c r="G1674" s="27"/>
      <c r="H1674" s="27"/>
      <c r="I1674" s="27"/>
      <c r="J1674" s="27"/>
      <c r="K1674" s="27"/>
      <c r="L1674" s="27"/>
      <c r="M1674" s="27"/>
      <c r="N1674" s="27"/>
      <c r="O1674" s="27"/>
      <c r="P1674" s="27"/>
      <c r="Q1674" s="27"/>
      <c r="R1674" s="13"/>
      <c r="S1674" s="27"/>
      <c r="T1674" s="27"/>
      <c r="U1674" s="27"/>
      <c r="V1674" s="27"/>
      <c r="W1674" s="27"/>
      <c r="X1674" s="27"/>
      <c r="Y1674" s="27"/>
      <c r="Z1674" s="27"/>
      <c r="AA1674" s="27"/>
      <c r="AB1674" s="13"/>
      <c r="AC1674" s="13"/>
      <c r="AD1674" s="13"/>
    </row>
    <row r="1675" spans="1:30" ht="12.75">
      <c r="A1675" s="13"/>
      <c r="B1675" s="13"/>
      <c r="C1675" s="13"/>
      <c r="D1675" s="27"/>
      <c r="E1675" s="27"/>
      <c r="F1675" s="27"/>
      <c r="G1675" s="27"/>
      <c r="H1675" s="27"/>
      <c r="I1675" s="27"/>
      <c r="J1675" s="27"/>
      <c r="K1675" s="27"/>
      <c r="L1675" s="27"/>
      <c r="M1675" s="27"/>
      <c r="N1675" s="27"/>
      <c r="O1675" s="27"/>
      <c r="P1675" s="27"/>
      <c r="Q1675" s="27"/>
      <c r="R1675" s="13"/>
      <c r="S1675" s="27"/>
      <c r="T1675" s="27"/>
      <c r="U1675" s="27"/>
      <c r="V1675" s="27"/>
      <c r="W1675" s="27"/>
      <c r="X1675" s="27"/>
      <c r="Y1675" s="27"/>
      <c r="Z1675" s="27"/>
      <c r="AA1675" s="27"/>
      <c r="AB1675" s="13"/>
      <c r="AC1675" s="13"/>
      <c r="AD1675" s="13"/>
    </row>
    <row r="1676" spans="1:30" ht="12.75">
      <c r="A1676" s="13"/>
      <c r="B1676" s="13"/>
      <c r="C1676" s="13"/>
      <c r="D1676" s="27"/>
      <c r="E1676" s="27"/>
      <c r="F1676" s="27"/>
      <c r="G1676" s="27"/>
      <c r="H1676" s="27"/>
      <c r="I1676" s="27"/>
      <c r="J1676" s="27"/>
      <c r="K1676" s="27"/>
      <c r="L1676" s="27"/>
      <c r="M1676" s="27"/>
      <c r="N1676" s="27"/>
      <c r="O1676" s="27"/>
      <c r="P1676" s="27"/>
      <c r="Q1676" s="27"/>
      <c r="R1676" s="13"/>
      <c r="S1676" s="27"/>
      <c r="T1676" s="27"/>
      <c r="U1676" s="27"/>
      <c r="V1676" s="27"/>
      <c r="W1676" s="27"/>
      <c r="X1676" s="27"/>
      <c r="Y1676" s="27"/>
      <c r="Z1676" s="27"/>
      <c r="AA1676" s="27"/>
      <c r="AB1676" s="13"/>
      <c r="AC1676" s="13"/>
      <c r="AD1676" s="13"/>
    </row>
    <row r="1677" spans="1:30" ht="12.75">
      <c r="A1677" s="13"/>
      <c r="B1677" s="13"/>
      <c r="C1677" s="13"/>
      <c r="D1677" s="27"/>
      <c r="E1677" s="27"/>
      <c r="F1677" s="27"/>
      <c r="G1677" s="27"/>
      <c r="H1677" s="27"/>
      <c r="I1677" s="27"/>
      <c r="J1677" s="27"/>
      <c r="K1677" s="27"/>
      <c r="L1677" s="27"/>
      <c r="M1677" s="27"/>
      <c r="N1677" s="27"/>
      <c r="O1677" s="27"/>
      <c r="P1677" s="27"/>
      <c r="Q1677" s="27"/>
      <c r="R1677" s="13"/>
      <c r="S1677" s="27"/>
      <c r="T1677" s="27"/>
      <c r="U1677" s="27"/>
      <c r="V1677" s="27"/>
      <c r="W1677" s="27"/>
      <c r="X1677" s="27"/>
      <c r="Y1677" s="27"/>
      <c r="Z1677" s="27"/>
      <c r="AA1677" s="27"/>
      <c r="AB1677" s="13"/>
      <c r="AC1677" s="13"/>
      <c r="AD1677" s="13"/>
    </row>
    <row r="1678" spans="1:30" ht="12.75">
      <c r="A1678" s="13"/>
      <c r="B1678" s="13"/>
      <c r="C1678" s="13"/>
      <c r="D1678" s="27"/>
      <c r="E1678" s="27"/>
      <c r="F1678" s="27"/>
      <c r="G1678" s="27"/>
      <c r="H1678" s="27"/>
      <c r="I1678" s="27"/>
      <c r="J1678" s="27"/>
      <c r="K1678" s="27"/>
      <c r="L1678" s="27"/>
      <c r="M1678" s="27"/>
      <c r="N1678" s="27"/>
      <c r="O1678" s="27"/>
      <c r="P1678" s="27"/>
      <c r="Q1678" s="27"/>
      <c r="R1678" s="13"/>
      <c r="S1678" s="27"/>
      <c r="T1678" s="27"/>
      <c r="U1678" s="27"/>
      <c r="V1678" s="27"/>
      <c r="W1678" s="27"/>
      <c r="X1678" s="27"/>
      <c r="Y1678" s="27"/>
      <c r="Z1678" s="27"/>
      <c r="AA1678" s="27"/>
      <c r="AB1678" s="13"/>
      <c r="AC1678" s="13"/>
      <c r="AD1678" s="13"/>
    </row>
    <row r="1679" spans="1:30" ht="12.75">
      <c r="A1679" s="13"/>
      <c r="B1679" s="13"/>
      <c r="C1679" s="13"/>
      <c r="D1679" s="27"/>
      <c r="E1679" s="27"/>
      <c r="F1679" s="27"/>
      <c r="G1679" s="27"/>
      <c r="H1679" s="27"/>
      <c r="I1679" s="27"/>
      <c r="J1679" s="27"/>
      <c r="K1679" s="27"/>
      <c r="L1679" s="27"/>
      <c r="M1679" s="27"/>
      <c r="N1679" s="27"/>
      <c r="O1679" s="27"/>
      <c r="P1679" s="27"/>
      <c r="Q1679" s="27"/>
      <c r="R1679" s="13"/>
      <c r="S1679" s="27"/>
      <c r="T1679" s="27"/>
      <c r="U1679" s="27"/>
      <c r="V1679" s="27"/>
      <c r="W1679" s="27"/>
      <c r="X1679" s="27"/>
      <c r="Y1679" s="27"/>
      <c r="Z1679" s="27"/>
      <c r="AA1679" s="27"/>
      <c r="AB1679" s="13"/>
      <c r="AC1679" s="13"/>
      <c r="AD1679" s="13"/>
    </row>
    <row r="1680" spans="1:30" ht="12.75">
      <c r="A1680" s="31"/>
      <c r="B1680" s="13"/>
      <c r="C1680" s="13"/>
      <c r="D1680" s="27"/>
      <c r="E1680" s="27"/>
      <c r="F1680" s="27"/>
      <c r="G1680" s="27"/>
      <c r="H1680" s="27"/>
      <c r="I1680" s="27"/>
      <c r="J1680" s="27"/>
      <c r="K1680" s="27"/>
      <c r="L1680" s="27"/>
      <c r="M1680" s="27"/>
      <c r="N1680" s="27"/>
      <c r="O1680" s="27"/>
      <c r="P1680" s="27"/>
      <c r="Q1680" s="27"/>
      <c r="R1680" s="13"/>
      <c r="S1680" s="27"/>
      <c r="T1680" s="27"/>
      <c r="U1680" s="27"/>
      <c r="V1680" s="27"/>
      <c r="W1680" s="27"/>
      <c r="X1680" s="27"/>
      <c r="Y1680" s="27"/>
      <c r="Z1680" s="27"/>
      <c r="AA1680" s="27"/>
      <c r="AB1680" s="13"/>
      <c r="AC1680" s="13"/>
      <c r="AD1680" s="13"/>
    </row>
    <row r="1681" spans="1:30" ht="12.75">
      <c r="A1681" s="17"/>
      <c r="B1681" s="13"/>
      <c r="C1681" s="13"/>
      <c r="D1681" s="27"/>
      <c r="E1681" s="27"/>
      <c r="F1681" s="27"/>
      <c r="G1681" s="27"/>
      <c r="H1681" s="27"/>
      <c r="I1681" s="27"/>
      <c r="J1681" s="27"/>
      <c r="K1681" s="27"/>
      <c r="L1681" s="27"/>
      <c r="M1681" s="27"/>
      <c r="N1681" s="27"/>
      <c r="O1681" s="27"/>
      <c r="P1681" s="27"/>
      <c r="Q1681" s="27"/>
      <c r="R1681" s="13"/>
      <c r="S1681" s="27"/>
      <c r="T1681" s="27"/>
      <c r="U1681" s="27"/>
      <c r="V1681" s="27"/>
      <c r="W1681" s="27"/>
      <c r="X1681" s="27"/>
      <c r="Y1681" s="27"/>
      <c r="Z1681" s="27"/>
      <c r="AA1681" s="27"/>
      <c r="AB1681" s="13"/>
      <c r="AC1681" s="13"/>
      <c r="AD1681" s="13"/>
    </row>
    <row r="1682" spans="1:30" ht="12.75">
      <c r="A1682" s="13"/>
      <c r="B1682" s="13"/>
      <c r="C1682" s="13"/>
      <c r="D1682" s="27"/>
      <c r="E1682" s="27"/>
      <c r="F1682" s="27"/>
      <c r="G1682" s="27"/>
      <c r="H1682" s="27"/>
      <c r="I1682" s="27"/>
      <c r="J1682" s="27"/>
      <c r="K1682" s="27"/>
      <c r="L1682" s="27"/>
      <c r="M1682" s="27"/>
      <c r="N1682" s="27"/>
      <c r="O1682" s="27"/>
      <c r="P1682" s="27"/>
      <c r="Q1682" s="27"/>
      <c r="R1682" s="13"/>
      <c r="S1682" s="27"/>
      <c r="T1682" s="27"/>
      <c r="U1682" s="27"/>
      <c r="V1682" s="27"/>
      <c r="W1682" s="27"/>
      <c r="X1682" s="27"/>
      <c r="Y1682" s="27"/>
      <c r="Z1682" s="27"/>
      <c r="AA1682" s="27"/>
      <c r="AB1682" s="13"/>
      <c r="AC1682" s="13"/>
      <c r="AD1682" s="13"/>
    </row>
    <row r="1683" spans="1:30" ht="12.75">
      <c r="A1683" s="13"/>
      <c r="B1683" s="13"/>
      <c r="C1683" s="13"/>
      <c r="D1683" s="27"/>
      <c r="E1683" s="27"/>
      <c r="F1683" s="27"/>
      <c r="G1683" s="27"/>
      <c r="H1683" s="27"/>
      <c r="I1683" s="27"/>
      <c r="J1683" s="27"/>
      <c r="K1683" s="27"/>
      <c r="L1683" s="27"/>
      <c r="M1683" s="27"/>
      <c r="N1683" s="27"/>
      <c r="O1683" s="27"/>
      <c r="P1683" s="27"/>
      <c r="Q1683" s="27"/>
      <c r="R1683" s="13"/>
      <c r="S1683" s="27"/>
      <c r="T1683" s="27"/>
      <c r="U1683" s="27"/>
      <c r="V1683" s="27"/>
      <c r="W1683" s="27"/>
      <c r="X1683" s="27"/>
      <c r="Y1683" s="27"/>
      <c r="Z1683" s="27"/>
      <c r="AA1683" s="27"/>
      <c r="AB1683" s="13"/>
      <c r="AC1683" s="13"/>
      <c r="AD1683" s="13"/>
    </row>
    <row r="1684" spans="1:30" ht="12.75">
      <c r="A1684" s="13"/>
      <c r="B1684" s="13"/>
      <c r="C1684" s="13"/>
      <c r="D1684" s="27"/>
      <c r="E1684" s="27"/>
      <c r="F1684" s="27"/>
      <c r="G1684" s="27"/>
      <c r="H1684" s="27"/>
      <c r="I1684" s="27"/>
      <c r="J1684" s="27"/>
      <c r="K1684" s="27"/>
      <c r="L1684" s="27"/>
      <c r="M1684" s="27"/>
      <c r="N1684" s="27"/>
      <c r="O1684" s="27"/>
      <c r="P1684" s="27"/>
      <c r="Q1684" s="27"/>
      <c r="R1684" s="13"/>
      <c r="S1684" s="27"/>
      <c r="T1684" s="27"/>
      <c r="U1684" s="27"/>
      <c r="V1684" s="27"/>
      <c r="W1684" s="27"/>
      <c r="X1684" s="27"/>
      <c r="Y1684" s="27"/>
      <c r="Z1684" s="27"/>
      <c r="AA1684" s="27"/>
      <c r="AB1684" s="13"/>
      <c r="AC1684" s="13"/>
      <c r="AD1684" s="13"/>
    </row>
    <row r="1685" spans="1:30" ht="12.75">
      <c r="A1685" s="13"/>
      <c r="B1685" s="13"/>
      <c r="C1685" s="13"/>
      <c r="D1685" s="27"/>
      <c r="E1685" s="27"/>
      <c r="F1685" s="27"/>
      <c r="G1685" s="27"/>
      <c r="H1685" s="27"/>
      <c r="I1685" s="27"/>
      <c r="J1685" s="27"/>
      <c r="K1685" s="27"/>
      <c r="L1685" s="27"/>
      <c r="M1685" s="27"/>
      <c r="N1685" s="27"/>
      <c r="O1685" s="27"/>
      <c r="P1685" s="27"/>
      <c r="Q1685" s="27"/>
      <c r="R1685" s="13"/>
      <c r="S1685" s="27"/>
      <c r="T1685" s="27"/>
      <c r="U1685" s="27"/>
      <c r="V1685" s="27"/>
      <c r="W1685" s="27"/>
      <c r="X1685" s="27"/>
      <c r="Y1685" s="27"/>
      <c r="Z1685" s="27"/>
      <c r="AA1685" s="27"/>
      <c r="AB1685" s="13"/>
      <c r="AC1685" s="13"/>
      <c r="AD1685" s="13"/>
    </row>
    <row r="1686" spans="1:30" ht="12.75">
      <c r="A1686" s="13"/>
      <c r="B1686" s="13"/>
      <c r="C1686" s="13"/>
      <c r="D1686" s="27"/>
      <c r="E1686" s="27"/>
      <c r="F1686" s="27"/>
      <c r="G1686" s="27"/>
      <c r="H1686" s="27"/>
      <c r="I1686" s="27"/>
      <c r="J1686" s="27"/>
      <c r="K1686" s="27"/>
      <c r="L1686" s="27"/>
      <c r="M1686" s="27"/>
      <c r="N1686" s="27"/>
      <c r="O1686" s="27"/>
      <c r="P1686" s="27"/>
      <c r="Q1686" s="27"/>
      <c r="R1686" s="13"/>
      <c r="S1686" s="27"/>
      <c r="T1686" s="27"/>
      <c r="U1686" s="27"/>
      <c r="V1686" s="27"/>
      <c r="W1686" s="27"/>
      <c r="X1686" s="27"/>
      <c r="Y1686" s="27"/>
      <c r="Z1686" s="27"/>
      <c r="AA1686" s="27"/>
      <c r="AB1686" s="13"/>
      <c r="AC1686" s="13"/>
      <c r="AD1686" s="13"/>
    </row>
    <row r="1687" spans="1:30" ht="12.75">
      <c r="A1687" s="13"/>
      <c r="B1687" s="13"/>
      <c r="C1687" s="13"/>
      <c r="D1687" s="27"/>
      <c r="E1687" s="27"/>
      <c r="F1687" s="27"/>
      <c r="G1687" s="27"/>
      <c r="H1687" s="27"/>
      <c r="I1687" s="27"/>
      <c r="J1687" s="27"/>
      <c r="K1687" s="27"/>
      <c r="L1687" s="27"/>
      <c r="M1687" s="27"/>
      <c r="N1687" s="27"/>
      <c r="O1687" s="27"/>
      <c r="P1687" s="27"/>
      <c r="Q1687" s="27"/>
      <c r="R1687" s="13"/>
      <c r="S1687" s="27"/>
      <c r="T1687" s="27"/>
      <c r="U1687" s="27"/>
      <c r="V1687" s="27"/>
      <c r="W1687" s="27"/>
      <c r="X1687" s="27"/>
      <c r="Y1687" s="27"/>
      <c r="Z1687" s="27"/>
      <c r="AA1687" s="27"/>
      <c r="AB1687" s="13"/>
      <c r="AC1687" s="13"/>
      <c r="AD1687" s="13"/>
    </row>
    <row r="1688" spans="1:30" ht="12.75">
      <c r="A1688" s="13"/>
      <c r="B1688" s="13"/>
      <c r="C1688" s="13"/>
      <c r="D1688" s="27"/>
      <c r="E1688" s="27"/>
      <c r="F1688" s="27"/>
      <c r="G1688" s="27"/>
      <c r="H1688" s="27"/>
      <c r="I1688" s="27"/>
      <c r="J1688" s="27"/>
      <c r="K1688" s="27"/>
      <c r="L1688" s="27"/>
      <c r="M1688" s="27"/>
      <c r="N1688" s="27"/>
      <c r="O1688" s="27"/>
      <c r="P1688" s="27"/>
      <c r="Q1688" s="27"/>
      <c r="R1688" s="13"/>
      <c r="S1688" s="27"/>
      <c r="T1688" s="27"/>
      <c r="U1688" s="27"/>
      <c r="V1688" s="27"/>
      <c r="W1688" s="27"/>
      <c r="X1688" s="27"/>
      <c r="Y1688" s="27"/>
      <c r="Z1688" s="27"/>
      <c r="AA1688" s="27"/>
      <c r="AB1688" s="13"/>
      <c r="AC1688" s="13"/>
      <c r="AD1688" s="13"/>
    </row>
    <row r="1689" spans="1:30" ht="12.75">
      <c r="A1689" s="13"/>
      <c r="B1689" s="13"/>
      <c r="C1689" s="13"/>
      <c r="D1689" s="27"/>
      <c r="E1689" s="27"/>
      <c r="F1689" s="27"/>
      <c r="G1689" s="27"/>
      <c r="H1689" s="27"/>
      <c r="I1689" s="27"/>
      <c r="J1689" s="27"/>
      <c r="K1689" s="27"/>
      <c r="L1689" s="27"/>
      <c r="M1689" s="27"/>
      <c r="N1689" s="27"/>
      <c r="O1689" s="27"/>
      <c r="P1689" s="27"/>
      <c r="Q1689" s="27"/>
      <c r="R1689" s="13"/>
      <c r="S1689" s="27"/>
      <c r="T1689" s="27"/>
      <c r="U1689" s="27"/>
      <c r="V1689" s="27"/>
      <c r="W1689" s="27"/>
      <c r="X1689" s="27"/>
      <c r="Y1689" s="27"/>
      <c r="Z1689" s="27"/>
      <c r="AA1689" s="27"/>
      <c r="AB1689" s="13"/>
      <c r="AC1689" s="13"/>
      <c r="AD1689" s="13"/>
    </row>
    <row r="1690" spans="1:30" ht="12.75">
      <c r="A1690" s="13"/>
      <c r="B1690" s="13"/>
      <c r="C1690" s="13"/>
      <c r="D1690" s="27"/>
      <c r="E1690" s="27"/>
      <c r="F1690" s="27"/>
      <c r="G1690" s="27"/>
      <c r="H1690" s="27"/>
      <c r="I1690" s="27"/>
      <c r="J1690" s="27"/>
      <c r="K1690" s="27"/>
      <c r="L1690" s="27"/>
      <c r="M1690" s="27"/>
      <c r="N1690" s="27"/>
      <c r="O1690" s="27"/>
      <c r="P1690" s="27"/>
      <c r="Q1690" s="27"/>
      <c r="R1690" s="13"/>
      <c r="S1690" s="27"/>
      <c r="T1690" s="27"/>
      <c r="U1690" s="27"/>
      <c r="V1690" s="27"/>
      <c r="W1690" s="27"/>
      <c r="X1690" s="27"/>
      <c r="Y1690" s="27"/>
      <c r="Z1690" s="27"/>
      <c r="AA1690" s="27"/>
      <c r="AB1690" s="13"/>
      <c r="AC1690" s="13"/>
      <c r="AD1690" s="13"/>
    </row>
    <row r="1691" spans="1:30" ht="12.75">
      <c r="A1691" s="13"/>
      <c r="B1691" s="13"/>
      <c r="C1691" s="13"/>
      <c r="D1691" s="27"/>
      <c r="E1691" s="27"/>
      <c r="F1691" s="27"/>
      <c r="G1691" s="27"/>
      <c r="H1691" s="27"/>
      <c r="I1691" s="27"/>
      <c r="J1691" s="27"/>
      <c r="K1691" s="27"/>
      <c r="L1691" s="27"/>
      <c r="M1691" s="27"/>
      <c r="N1691" s="27"/>
      <c r="O1691" s="27"/>
      <c r="P1691" s="27"/>
      <c r="Q1691" s="27"/>
      <c r="R1691" s="13"/>
      <c r="S1691" s="27"/>
      <c r="T1691" s="27"/>
      <c r="U1691" s="27"/>
      <c r="V1691" s="27"/>
      <c r="W1691" s="27"/>
      <c r="X1691" s="27"/>
      <c r="Y1691" s="27"/>
      <c r="Z1691" s="27"/>
      <c r="AA1691" s="27"/>
      <c r="AB1691" s="13"/>
      <c r="AC1691" s="13"/>
      <c r="AD1691" s="13"/>
    </row>
    <row r="1692" spans="1:30" ht="12.75">
      <c r="A1692" s="13"/>
      <c r="B1692" s="13"/>
      <c r="C1692" s="13"/>
      <c r="D1692" s="27"/>
      <c r="E1692" s="27"/>
      <c r="F1692" s="27"/>
      <c r="G1692" s="27"/>
      <c r="H1692" s="27"/>
      <c r="I1692" s="27"/>
      <c r="J1692" s="27"/>
      <c r="K1692" s="27"/>
      <c r="L1692" s="27"/>
      <c r="M1692" s="27"/>
      <c r="N1692" s="27"/>
      <c r="O1692" s="27"/>
      <c r="P1692" s="27"/>
      <c r="Q1692" s="27"/>
      <c r="R1692" s="13"/>
      <c r="S1692" s="27"/>
      <c r="T1692" s="27"/>
      <c r="U1692" s="27"/>
      <c r="V1692" s="27"/>
      <c r="W1692" s="27"/>
      <c r="X1692" s="27"/>
      <c r="Y1692" s="27"/>
      <c r="Z1692" s="27"/>
      <c r="AA1692" s="27"/>
      <c r="AB1692" s="13"/>
      <c r="AC1692" s="13"/>
      <c r="AD1692" s="13"/>
    </row>
    <row r="1693" spans="1:30" ht="12.75">
      <c r="A1693" s="13"/>
      <c r="B1693" s="13"/>
      <c r="C1693" s="13"/>
      <c r="D1693" s="27"/>
      <c r="E1693" s="27"/>
      <c r="F1693" s="27"/>
      <c r="G1693" s="27"/>
      <c r="H1693" s="27"/>
      <c r="I1693" s="27"/>
      <c r="J1693" s="27"/>
      <c r="K1693" s="27"/>
      <c r="L1693" s="27"/>
      <c r="M1693" s="27"/>
      <c r="N1693" s="27"/>
      <c r="O1693" s="27"/>
      <c r="P1693" s="27"/>
      <c r="Q1693" s="27"/>
      <c r="R1693" s="13"/>
      <c r="S1693" s="27"/>
      <c r="T1693" s="27"/>
      <c r="U1693" s="27"/>
      <c r="V1693" s="27"/>
      <c r="W1693" s="27"/>
      <c r="X1693" s="27"/>
      <c r="Y1693" s="27"/>
      <c r="Z1693" s="27"/>
      <c r="AA1693" s="27"/>
      <c r="AB1693" s="13"/>
      <c r="AC1693" s="13"/>
      <c r="AD1693" s="13"/>
    </row>
    <row r="1694" spans="1:30" ht="12.75">
      <c r="A1694" s="13"/>
      <c r="B1694" s="13"/>
      <c r="C1694" s="13"/>
      <c r="D1694" s="27"/>
      <c r="E1694" s="27"/>
      <c r="F1694" s="27"/>
      <c r="G1694" s="27"/>
      <c r="H1694" s="27"/>
      <c r="I1694" s="27"/>
      <c r="J1694" s="27"/>
      <c r="K1694" s="27"/>
      <c r="L1694" s="27"/>
      <c r="M1694" s="27"/>
      <c r="N1694" s="27"/>
      <c r="O1694" s="27"/>
      <c r="P1694" s="27"/>
      <c r="Q1694" s="27"/>
      <c r="R1694" s="13"/>
      <c r="S1694" s="27"/>
      <c r="T1694" s="27"/>
      <c r="U1694" s="27"/>
      <c r="V1694" s="27"/>
      <c r="W1694" s="27"/>
      <c r="X1694" s="27"/>
      <c r="Y1694" s="27"/>
      <c r="Z1694" s="27"/>
      <c r="AA1694" s="27"/>
      <c r="AB1694" s="13"/>
      <c r="AC1694" s="13"/>
      <c r="AD1694" s="13"/>
    </row>
    <row r="1695" spans="1:30" ht="12.75">
      <c r="A1695" s="13"/>
      <c r="B1695" s="13"/>
      <c r="C1695" s="13"/>
      <c r="D1695" s="27"/>
      <c r="E1695" s="27"/>
      <c r="F1695" s="27"/>
      <c r="G1695" s="27"/>
      <c r="H1695" s="27"/>
      <c r="I1695" s="27"/>
      <c r="J1695" s="27"/>
      <c r="K1695" s="27"/>
      <c r="L1695" s="27"/>
      <c r="M1695" s="27"/>
      <c r="N1695" s="27"/>
      <c r="O1695" s="27"/>
      <c r="P1695" s="27"/>
      <c r="Q1695" s="27"/>
      <c r="R1695" s="13"/>
      <c r="S1695" s="27"/>
      <c r="T1695" s="27"/>
      <c r="U1695" s="27"/>
      <c r="V1695" s="27"/>
      <c r="W1695" s="27"/>
      <c r="X1695" s="27"/>
      <c r="Y1695" s="27"/>
      <c r="Z1695" s="27"/>
      <c r="AA1695" s="27"/>
      <c r="AB1695" s="13"/>
      <c r="AC1695" s="13"/>
      <c r="AD1695" s="13"/>
    </row>
    <row r="1696" spans="1:30" ht="12.75">
      <c r="A1696" s="13"/>
      <c r="B1696" s="13"/>
      <c r="C1696" s="13"/>
      <c r="D1696" s="27"/>
      <c r="E1696" s="27"/>
      <c r="F1696" s="27"/>
      <c r="G1696" s="27"/>
      <c r="H1696" s="27"/>
      <c r="I1696" s="27"/>
      <c r="J1696" s="27"/>
      <c r="K1696" s="27"/>
      <c r="L1696" s="27"/>
      <c r="M1696" s="27"/>
      <c r="N1696" s="27"/>
      <c r="O1696" s="27"/>
      <c r="P1696" s="27"/>
      <c r="Q1696" s="27"/>
      <c r="R1696" s="13"/>
      <c r="S1696" s="27"/>
      <c r="T1696" s="27"/>
      <c r="U1696" s="27"/>
      <c r="V1696" s="27"/>
      <c r="W1696" s="27"/>
      <c r="X1696" s="27"/>
      <c r="Y1696" s="27"/>
      <c r="Z1696" s="27"/>
      <c r="AA1696" s="27"/>
      <c r="AB1696" s="13"/>
      <c r="AC1696" s="13"/>
      <c r="AD1696" s="13"/>
    </row>
    <row r="1697" spans="1:30" ht="12.75">
      <c r="A1697" s="13"/>
      <c r="B1697" s="13"/>
      <c r="C1697" s="13"/>
      <c r="D1697" s="27"/>
      <c r="E1697" s="27"/>
      <c r="F1697" s="27"/>
      <c r="G1697" s="27"/>
      <c r="H1697" s="27"/>
      <c r="I1697" s="27"/>
      <c r="J1697" s="27"/>
      <c r="K1697" s="27"/>
      <c r="L1697" s="27"/>
      <c r="M1697" s="27"/>
      <c r="N1697" s="27"/>
      <c r="O1697" s="27"/>
      <c r="P1697" s="27"/>
      <c r="Q1697" s="27"/>
      <c r="R1697" s="13"/>
      <c r="S1697" s="27"/>
      <c r="T1697" s="27"/>
      <c r="U1697" s="27"/>
      <c r="V1697" s="27"/>
      <c r="W1697" s="27"/>
      <c r="X1697" s="27"/>
      <c r="Y1697" s="27"/>
      <c r="Z1697" s="27"/>
      <c r="AA1697" s="27"/>
      <c r="AB1697" s="13"/>
      <c r="AC1697" s="13"/>
      <c r="AD1697" s="13"/>
    </row>
    <row r="1698" spans="1:30" ht="12.75">
      <c r="A1698" s="13"/>
      <c r="B1698" s="13"/>
      <c r="C1698" s="13"/>
      <c r="D1698" s="27"/>
      <c r="E1698" s="27"/>
      <c r="F1698" s="27"/>
      <c r="G1698" s="27"/>
      <c r="H1698" s="27"/>
      <c r="I1698" s="27"/>
      <c r="J1698" s="27"/>
      <c r="K1698" s="27"/>
      <c r="L1698" s="27"/>
      <c r="M1698" s="27"/>
      <c r="N1698" s="27"/>
      <c r="O1698" s="27"/>
      <c r="P1698" s="27"/>
      <c r="Q1698" s="27"/>
      <c r="R1698" s="13"/>
      <c r="S1698" s="27"/>
      <c r="T1698" s="27"/>
      <c r="U1698" s="27"/>
      <c r="V1698" s="27"/>
      <c r="W1698" s="27"/>
      <c r="X1698" s="27"/>
      <c r="Y1698" s="27"/>
      <c r="Z1698" s="27"/>
      <c r="AA1698" s="27"/>
      <c r="AB1698" s="13"/>
      <c r="AC1698" s="13"/>
      <c r="AD1698" s="13"/>
    </row>
    <row r="1699" spans="1:30" ht="12.75">
      <c r="A1699" s="13"/>
      <c r="B1699" s="13"/>
      <c r="C1699" s="13"/>
      <c r="D1699" s="27"/>
      <c r="E1699" s="27"/>
      <c r="F1699" s="27"/>
      <c r="G1699" s="27"/>
      <c r="H1699" s="27"/>
      <c r="I1699" s="27"/>
      <c r="J1699" s="27"/>
      <c r="K1699" s="27"/>
      <c r="L1699" s="27"/>
      <c r="M1699" s="27"/>
      <c r="N1699" s="27"/>
      <c r="O1699" s="27"/>
      <c r="P1699" s="27"/>
      <c r="Q1699" s="27"/>
      <c r="R1699" s="13"/>
      <c r="S1699" s="27"/>
      <c r="T1699" s="27"/>
      <c r="U1699" s="27"/>
      <c r="V1699" s="27"/>
      <c r="W1699" s="27"/>
      <c r="X1699" s="27"/>
      <c r="Y1699" s="27"/>
      <c r="Z1699" s="27"/>
      <c r="AA1699" s="27"/>
      <c r="AB1699" s="13"/>
      <c r="AC1699" s="13"/>
      <c r="AD1699" s="13"/>
    </row>
    <row r="1700" spans="1:30" ht="12.75">
      <c r="A1700" s="13"/>
      <c r="B1700" s="13"/>
      <c r="C1700" s="13"/>
      <c r="D1700" s="27"/>
      <c r="E1700" s="27"/>
      <c r="F1700" s="27"/>
      <c r="G1700" s="27"/>
      <c r="H1700" s="27"/>
      <c r="I1700" s="27"/>
      <c r="J1700" s="27"/>
      <c r="K1700" s="27"/>
      <c r="L1700" s="27"/>
      <c r="M1700" s="27"/>
      <c r="N1700" s="27"/>
      <c r="O1700" s="27"/>
      <c r="P1700" s="27"/>
      <c r="Q1700" s="27"/>
      <c r="R1700" s="13"/>
      <c r="S1700" s="27"/>
      <c r="T1700" s="27"/>
      <c r="U1700" s="27"/>
      <c r="V1700" s="27"/>
      <c r="W1700" s="27"/>
      <c r="X1700" s="27"/>
      <c r="Y1700" s="27"/>
      <c r="Z1700" s="27"/>
      <c r="AA1700" s="27"/>
      <c r="AB1700" s="13"/>
      <c r="AC1700" s="13"/>
      <c r="AD1700" s="13"/>
    </row>
    <row r="1701" spans="1:30" ht="12.75">
      <c r="A1701" s="13"/>
      <c r="B1701" s="13"/>
      <c r="C1701" s="13"/>
      <c r="D1701" s="27"/>
      <c r="E1701" s="27"/>
      <c r="F1701" s="27"/>
      <c r="G1701" s="27"/>
      <c r="H1701" s="27"/>
      <c r="I1701" s="27"/>
      <c r="J1701" s="27"/>
      <c r="K1701" s="27"/>
      <c r="L1701" s="27"/>
      <c r="M1701" s="27"/>
      <c r="N1701" s="27"/>
      <c r="O1701" s="27"/>
      <c r="P1701" s="27"/>
      <c r="Q1701" s="27"/>
      <c r="R1701" s="13"/>
      <c r="S1701" s="27"/>
      <c r="T1701" s="27"/>
      <c r="U1701" s="27"/>
      <c r="V1701" s="27"/>
      <c r="W1701" s="27"/>
      <c r="X1701" s="27"/>
      <c r="Y1701" s="27"/>
      <c r="Z1701" s="27"/>
      <c r="AA1701" s="27"/>
      <c r="AB1701" s="13"/>
      <c r="AC1701" s="13"/>
      <c r="AD1701" s="13"/>
    </row>
    <row r="1702" spans="1:30" ht="12.75">
      <c r="A1702" s="13"/>
      <c r="B1702" s="13"/>
      <c r="C1702" s="13"/>
      <c r="D1702" s="27"/>
      <c r="E1702" s="27"/>
      <c r="F1702" s="27"/>
      <c r="G1702" s="27"/>
      <c r="H1702" s="27"/>
      <c r="I1702" s="27"/>
      <c r="J1702" s="27"/>
      <c r="K1702" s="27"/>
      <c r="L1702" s="27"/>
      <c r="M1702" s="27"/>
      <c r="N1702" s="27"/>
      <c r="O1702" s="27"/>
      <c r="P1702" s="27"/>
      <c r="Q1702" s="27"/>
      <c r="R1702" s="13"/>
      <c r="S1702" s="27"/>
      <c r="T1702" s="27"/>
      <c r="U1702" s="27"/>
      <c r="V1702" s="27"/>
      <c r="W1702" s="27"/>
      <c r="X1702" s="27"/>
      <c r="Y1702" s="27"/>
      <c r="Z1702" s="27"/>
      <c r="AA1702" s="27"/>
      <c r="AB1702" s="13"/>
      <c r="AC1702" s="13"/>
      <c r="AD1702" s="13"/>
    </row>
    <row r="1703" spans="1:30" ht="12.75">
      <c r="A1703" s="13"/>
      <c r="B1703" s="13"/>
      <c r="C1703" s="13"/>
      <c r="D1703" s="27"/>
      <c r="E1703" s="27"/>
      <c r="F1703" s="27"/>
      <c r="G1703" s="27"/>
      <c r="H1703" s="27"/>
      <c r="I1703" s="27"/>
      <c r="J1703" s="27"/>
      <c r="K1703" s="27"/>
      <c r="L1703" s="27"/>
      <c r="M1703" s="27"/>
      <c r="N1703" s="27"/>
      <c r="O1703" s="27"/>
      <c r="P1703" s="27"/>
      <c r="Q1703" s="27"/>
      <c r="R1703" s="13"/>
      <c r="S1703" s="27"/>
      <c r="T1703" s="27"/>
      <c r="U1703" s="27"/>
      <c r="V1703" s="27"/>
      <c r="W1703" s="27"/>
      <c r="X1703" s="27"/>
      <c r="Y1703" s="27"/>
      <c r="Z1703" s="27"/>
      <c r="AA1703" s="27"/>
      <c r="AB1703" s="13"/>
      <c r="AC1703" s="13"/>
      <c r="AD1703" s="13"/>
    </row>
    <row r="1704" spans="1:30" ht="12.75">
      <c r="A1704" s="13"/>
      <c r="B1704" s="13"/>
      <c r="C1704" s="13"/>
      <c r="D1704" s="27"/>
      <c r="E1704" s="27"/>
      <c r="F1704" s="27"/>
      <c r="G1704" s="27"/>
      <c r="H1704" s="27"/>
      <c r="I1704" s="27"/>
      <c r="J1704" s="27"/>
      <c r="K1704" s="27"/>
      <c r="L1704" s="27"/>
      <c r="M1704" s="27"/>
      <c r="N1704" s="27"/>
      <c r="O1704" s="27"/>
      <c r="P1704" s="27"/>
      <c r="Q1704" s="27"/>
      <c r="R1704" s="13"/>
      <c r="S1704" s="27"/>
      <c r="T1704" s="27"/>
      <c r="U1704" s="27"/>
      <c r="V1704" s="27"/>
      <c r="W1704" s="27"/>
      <c r="X1704" s="27"/>
      <c r="Y1704" s="27"/>
      <c r="Z1704" s="27"/>
      <c r="AA1704" s="27"/>
      <c r="AB1704" s="13"/>
      <c r="AC1704" s="13"/>
      <c r="AD1704" s="13"/>
    </row>
    <row r="1705" spans="1:30" ht="12.75">
      <c r="A1705" s="13"/>
      <c r="B1705" s="13"/>
      <c r="C1705" s="13"/>
      <c r="D1705" s="27"/>
      <c r="E1705" s="27"/>
      <c r="F1705" s="27"/>
      <c r="G1705" s="27"/>
      <c r="H1705" s="27"/>
      <c r="I1705" s="27"/>
      <c r="J1705" s="27"/>
      <c r="K1705" s="27"/>
      <c r="L1705" s="27"/>
      <c r="M1705" s="27"/>
      <c r="N1705" s="27"/>
      <c r="O1705" s="27"/>
      <c r="P1705" s="27"/>
      <c r="Q1705" s="27"/>
      <c r="R1705" s="13"/>
      <c r="S1705" s="27"/>
      <c r="T1705" s="27"/>
      <c r="U1705" s="27"/>
      <c r="V1705" s="27"/>
      <c r="W1705" s="27"/>
      <c r="X1705" s="27"/>
      <c r="Y1705" s="27"/>
      <c r="Z1705" s="27"/>
      <c r="AA1705" s="27"/>
      <c r="AB1705" s="13"/>
      <c r="AC1705" s="13"/>
      <c r="AD1705" s="13"/>
    </row>
    <row r="1706" spans="1:30" ht="12.75">
      <c r="A1706" s="13"/>
      <c r="B1706" s="13"/>
      <c r="C1706" s="13"/>
      <c r="D1706" s="27"/>
      <c r="E1706" s="27"/>
      <c r="F1706" s="27"/>
      <c r="G1706" s="27"/>
      <c r="H1706" s="27"/>
      <c r="I1706" s="27"/>
      <c r="J1706" s="27"/>
      <c r="K1706" s="27"/>
      <c r="L1706" s="27"/>
      <c r="M1706" s="27"/>
      <c r="N1706" s="27"/>
      <c r="O1706" s="27"/>
      <c r="P1706" s="27"/>
      <c r="Q1706" s="27"/>
      <c r="R1706" s="13"/>
      <c r="S1706" s="27"/>
      <c r="T1706" s="27"/>
      <c r="U1706" s="27"/>
      <c r="V1706" s="27"/>
      <c r="W1706" s="27"/>
      <c r="X1706" s="27"/>
      <c r="Y1706" s="27"/>
      <c r="Z1706" s="27"/>
      <c r="AA1706" s="27"/>
      <c r="AB1706" s="13"/>
      <c r="AC1706" s="13"/>
      <c r="AD1706" s="13"/>
    </row>
    <row r="1707" spans="1:30" ht="12.75">
      <c r="A1707" s="13"/>
      <c r="B1707" s="13"/>
      <c r="C1707" s="13"/>
      <c r="D1707" s="27"/>
      <c r="E1707" s="27"/>
      <c r="F1707" s="27"/>
      <c r="G1707" s="27"/>
      <c r="H1707" s="27"/>
      <c r="I1707" s="27"/>
      <c r="J1707" s="27"/>
      <c r="K1707" s="27"/>
      <c r="L1707" s="27"/>
      <c r="M1707" s="27"/>
      <c r="N1707" s="27"/>
      <c r="O1707" s="27"/>
      <c r="P1707" s="27"/>
      <c r="Q1707" s="27"/>
      <c r="R1707" s="13"/>
      <c r="S1707" s="27"/>
      <c r="T1707" s="27"/>
      <c r="U1707" s="27"/>
      <c r="V1707" s="27"/>
      <c r="W1707" s="27"/>
      <c r="X1707" s="27"/>
      <c r="Y1707" s="27"/>
      <c r="Z1707" s="27"/>
      <c r="AA1707" s="27"/>
      <c r="AB1707" s="13"/>
      <c r="AC1707" s="13"/>
      <c r="AD1707" s="13"/>
    </row>
    <row r="1708" spans="1:30" ht="12.75">
      <c r="A1708" s="13"/>
      <c r="B1708" s="13"/>
      <c r="C1708" s="13"/>
      <c r="D1708" s="27"/>
      <c r="E1708" s="27"/>
      <c r="F1708" s="27"/>
      <c r="G1708" s="27"/>
      <c r="H1708" s="27"/>
      <c r="I1708" s="27"/>
      <c r="J1708" s="27"/>
      <c r="K1708" s="27"/>
      <c r="L1708" s="27"/>
      <c r="M1708" s="27"/>
      <c r="N1708" s="27"/>
      <c r="O1708" s="27"/>
      <c r="P1708" s="27"/>
      <c r="Q1708" s="27"/>
      <c r="R1708" s="13"/>
      <c r="S1708" s="27"/>
      <c r="T1708" s="27"/>
      <c r="U1708" s="27"/>
      <c r="V1708" s="27"/>
      <c r="W1708" s="27"/>
      <c r="X1708" s="27"/>
      <c r="Y1708" s="27"/>
      <c r="Z1708" s="27"/>
      <c r="AA1708" s="27"/>
      <c r="AB1708" s="13"/>
      <c r="AC1708" s="13"/>
      <c r="AD1708" s="13"/>
    </row>
    <row r="1709" spans="1:30" ht="12.75">
      <c r="A1709" s="13"/>
      <c r="B1709" s="13"/>
      <c r="C1709" s="13"/>
      <c r="D1709" s="27"/>
      <c r="E1709" s="27"/>
      <c r="F1709" s="27"/>
      <c r="G1709" s="27"/>
      <c r="H1709" s="27"/>
      <c r="I1709" s="27"/>
      <c r="J1709" s="27"/>
      <c r="K1709" s="27"/>
      <c r="L1709" s="27"/>
      <c r="M1709" s="27"/>
      <c r="N1709" s="27"/>
      <c r="O1709" s="27"/>
      <c r="P1709" s="27"/>
      <c r="Q1709" s="27"/>
      <c r="R1709" s="13"/>
      <c r="S1709" s="27"/>
      <c r="T1709" s="27"/>
      <c r="U1709" s="27"/>
      <c r="V1709" s="27"/>
      <c r="W1709" s="27"/>
      <c r="X1709" s="27"/>
      <c r="Y1709" s="27"/>
      <c r="Z1709" s="27"/>
      <c r="AA1709" s="27"/>
      <c r="AB1709" s="13"/>
      <c r="AC1709" s="13"/>
      <c r="AD1709" s="13"/>
    </row>
    <row r="1710" spans="1:30" ht="12.75">
      <c r="A1710" s="13"/>
      <c r="B1710" s="13"/>
      <c r="C1710" s="13"/>
      <c r="D1710" s="27"/>
      <c r="E1710" s="27"/>
      <c r="F1710" s="27"/>
      <c r="G1710" s="27"/>
      <c r="H1710" s="27"/>
      <c r="I1710" s="27"/>
      <c r="J1710" s="27"/>
      <c r="K1710" s="27"/>
      <c r="L1710" s="27"/>
      <c r="M1710" s="27"/>
      <c r="N1710" s="27"/>
      <c r="O1710" s="27"/>
      <c r="P1710" s="27"/>
      <c r="Q1710" s="27"/>
      <c r="R1710" s="13"/>
      <c r="S1710" s="27"/>
      <c r="T1710" s="27"/>
      <c r="U1710" s="27"/>
      <c r="V1710" s="27"/>
      <c r="W1710" s="27"/>
      <c r="X1710" s="27"/>
      <c r="Y1710" s="27"/>
      <c r="Z1710" s="27"/>
      <c r="AA1710" s="27"/>
      <c r="AB1710" s="13"/>
      <c r="AC1710" s="13"/>
      <c r="AD1710" s="13"/>
    </row>
    <row r="1711" spans="1:30" ht="12.75">
      <c r="A1711" s="13"/>
      <c r="B1711" s="13"/>
      <c r="C1711" s="13"/>
      <c r="D1711" s="27"/>
      <c r="E1711" s="27"/>
      <c r="F1711" s="27"/>
      <c r="G1711" s="27"/>
      <c r="H1711" s="27"/>
      <c r="I1711" s="27"/>
      <c r="J1711" s="27"/>
      <c r="K1711" s="27"/>
      <c r="L1711" s="27"/>
      <c r="M1711" s="27"/>
      <c r="N1711" s="27"/>
      <c r="O1711" s="27"/>
      <c r="P1711" s="27"/>
      <c r="Q1711" s="27"/>
      <c r="R1711" s="13"/>
      <c r="S1711" s="27"/>
      <c r="T1711" s="27"/>
      <c r="U1711" s="27"/>
      <c r="V1711" s="27"/>
      <c r="W1711" s="27"/>
      <c r="X1711" s="27"/>
      <c r="Y1711" s="27"/>
      <c r="Z1711" s="27"/>
      <c r="AA1711" s="27"/>
      <c r="AB1711" s="13"/>
      <c r="AC1711" s="13"/>
      <c r="AD1711" s="13"/>
    </row>
    <row r="1712" spans="1:30" ht="12.75">
      <c r="A1712" s="13"/>
      <c r="B1712" s="13"/>
      <c r="C1712" s="13"/>
      <c r="D1712" s="27"/>
      <c r="E1712" s="27"/>
      <c r="F1712" s="27"/>
      <c r="G1712" s="27"/>
      <c r="H1712" s="27"/>
      <c r="I1712" s="27"/>
      <c r="J1712" s="27"/>
      <c r="K1712" s="27"/>
      <c r="L1712" s="27"/>
      <c r="M1712" s="27"/>
      <c r="N1712" s="27"/>
      <c r="O1712" s="27"/>
      <c r="P1712" s="27"/>
      <c r="Q1712" s="27"/>
      <c r="R1712" s="13"/>
      <c r="S1712" s="27"/>
      <c r="T1712" s="27"/>
      <c r="U1712" s="27"/>
      <c r="V1712" s="27"/>
      <c r="W1712" s="27"/>
      <c r="X1712" s="27"/>
      <c r="Y1712" s="27"/>
      <c r="Z1712" s="27"/>
      <c r="AA1712" s="27"/>
      <c r="AB1712" s="13"/>
      <c r="AC1712" s="13"/>
      <c r="AD1712" s="13"/>
    </row>
    <row r="1713" spans="1:30" ht="12.75">
      <c r="A1713" s="13"/>
      <c r="B1713" s="13"/>
      <c r="C1713" s="13"/>
      <c r="D1713" s="27"/>
      <c r="E1713" s="27"/>
      <c r="F1713" s="27"/>
      <c r="G1713" s="27"/>
      <c r="H1713" s="27"/>
      <c r="I1713" s="27"/>
      <c r="J1713" s="27"/>
      <c r="K1713" s="27"/>
      <c r="L1713" s="27"/>
      <c r="M1713" s="27"/>
      <c r="N1713" s="27"/>
      <c r="O1713" s="27"/>
      <c r="P1713" s="27"/>
      <c r="Q1713" s="27"/>
      <c r="R1713" s="13"/>
      <c r="S1713" s="27"/>
      <c r="T1713" s="27"/>
      <c r="U1713" s="27"/>
      <c r="V1713" s="27"/>
      <c r="W1713" s="27"/>
      <c r="X1713" s="27"/>
      <c r="Y1713" s="27"/>
      <c r="Z1713" s="27"/>
      <c r="AA1713" s="27"/>
      <c r="AB1713" s="13"/>
      <c r="AC1713" s="13"/>
      <c r="AD1713" s="13"/>
    </row>
    <row r="1714" spans="1:30" ht="12.75">
      <c r="A1714" s="13"/>
      <c r="B1714" s="13"/>
      <c r="C1714" s="13"/>
      <c r="D1714" s="27"/>
      <c r="E1714" s="27"/>
      <c r="F1714" s="27"/>
      <c r="G1714" s="27"/>
      <c r="H1714" s="27"/>
      <c r="I1714" s="27"/>
      <c r="J1714" s="27"/>
      <c r="K1714" s="27"/>
      <c r="L1714" s="27"/>
      <c r="M1714" s="27"/>
      <c r="N1714" s="27"/>
      <c r="O1714" s="27"/>
      <c r="P1714" s="27"/>
      <c r="Q1714" s="27"/>
      <c r="R1714" s="13"/>
      <c r="S1714" s="27"/>
      <c r="T1714" s="27"/>
      <c r="U1714" s="27"/>
      <c r="V1714" s="27"/>
      <c r="W1714" s="27"/>
      <c r="X1714" s="27"/>
      <c r="Y1714" s="27"/>
      <c r="Z1714" s="27"/>
      <c r="AA1714" s="27"/>
      <c r="AB1714" s="13"/>
      <c r="AC1714" s="13"/>
      <c r="AD1714" s="13"/>
    </row>
    <row r="1715" spans="1:30" ht="12.75">
      <c r="A1715" s="13"/>
      <c r="B1715" s="13"/>
      <c r="C1715" s="13"/>
      <c r="D1715" s="27"/>
      <c r="E1715" s="27"/>
      <c r="F1715" s="27"/>
      <c r="G1715" s="27"/>
      <c r="H1715" s="27"/>
      <c r="I1715" s="27"/>
      <c r="J1715" s="27"/>
      <c r="K1715" s="27"/>
      <c r="L1715" s="27"/>
      <c r="M1715" s="27"/>
      <c r="N1715" s="27"/>
      <c r="O1715" s="27"/>
      <c r="P1715" s="27"/>
      <c r="Q1715" s="27"/>
      <c r="R1715" s="13"/>
      <c r="S1715" s="27"/>
      <c r="T1715" s="27"/>
      <c r="U1715" s="27"/>
      <c r="V1715" s="27"/>
      <c r="W1715" s="27"/>
      <c r="X1715" s="27"/>
      <c r="Y1715" s="27"/>
      <c r="Z1715" s="27"/>
      <c r="AA1715" s="27"/>
      <c r="AB1715" s="13"/>
      <c r="AC1715" s="13"/>
      <c r="AD1715" s="13"/>
    </row>
    <row r="1716" spans="1:30" ht="12.75">
      <c r="A1716" s="13"/>
      <c r="B1716" s="13"/>
      <c r="C1716" s="13"/>
      <c r="D1716" s="27"/>
      <c r="E1716" s="27"/>
      <c r="F1716" s="27"/>
      <c r="G1716" s="27"/>
      <c r="H1716" s="27"/>
      <c r="I1716" s="27"/>
      <c r="J1716" s="27"/>
      <c r="K1716" s="27"/>
      <c r="L1716" s="27"/>
      <c r="M1716" s="27"/>
      <c r="N1716" s="27"/>
      <c r="O1716" s="27"/>
      <c r="P1716" s="27"/>
      <c r="Q1716" s="27"/>
      <c r="R1716" s="13"/>
      <c r="S1716" s="27"/>
      <c r="T1716" s="27"/>
      <c r="U1716" s="27"/>
      <c r="V1716" s="27"/>
      <c r="W1716" s="27"/>
      <c r="X1716" s="27"/>
      <c r="Y1716" s="27"/>
      <c r="Z1716" s="27"/>
      <c r="AA1716" s="27"/>
      <c r="AB1716" s="13"/>
      <c r="AC1716" s="13"/>
      <c r="AD1716" s="13"/>
    </row>
    <row r="1717" spans="1:30" ht="12.75">
      <c r="A1717" s="13"/>
      <c r="B1717" s="13"/>
      <c r="C1717" s="13"/>
      <c r="D1717" s="27"/>
      <c r="E1717" s="27"/>
      <c r="F1717" s="27"/>
      <c r="G1717" s="27"/>
      <c r="H1717" s="27"/>
      <c r="I1717" s="27"/>
      <c r="J1717" s="27"/>
      <c r="K1717" s="27"/>
      <c r="L1717" s="27"/>
      <c r="M1717" s="27"/>
      <c r="N1717" s="27"/>
      <c r="O1717" s="27"/>
      <c r="P1717" s="27"/>
      <c r="Q1717" s="27"/>
      <c r="R1717" s="13"/>
      <c r="S1717" s="27"/>
      <c r="T1717" s="27"/>
      <c r="U1717" s="27"/>
      <c r="V1717" s="27"/>
      <c r="W1717" s="27"/>
      <c r="X1717" s="27"/>
      <c r="Y1717" s="27"/>
      <c r="Z1717" s="27"/>
      <c r="AA1717" s="27"/>
      <c r="AB1717" s="13"/>
      <c r="AC1717" s="13"/>
      <c r="AD1717" s="13"/>
    </row>
    <row r="1718" spans="1:30" ht="12.75">
      <c r="A1718" s="13"/>
      <c r="B1718" s="13"/>
      <c r="C1718" s="13"/>
      <c r="D1718" s="27"/>
      <c r="E1718" s="27"/>
      <c r="F1718" s="27"/>
      <c r="G1718" s="27"/>
      <c r="H1718" s="27"/>
      <c r="I1718" s="27"/>
      <c r="J1718" s="27"/>
      <c r="K1718" s="27"/>
      <c r="L1718" s="27"/>
      <c r="M1718" s="27"/>
      <c r="N1718" s="27"/>
      <c r="O1718" s="27"/>
      <c r="P1718" s="27"/>
      <c r="Q1718" s="27"/>
      <c r="R1718" s="13"/>
      <c r="S1718" s="27"/>
      <c r="T1718" s="27"/>
      <c r="U1718" s="27"/>
      <c r="V1718" s="27"/>
      <c r="W1718" s="27"/>
      <c r="X1718" s="27"/>
      <c r="Y1718" s="27"/>
      <c r="Z1718" s="27"/>
      <c r="AA1718" s="27"/>
      <c r="AB1718" s="13"/>
      <c r="AC1718" s="13"/>
      <c r="AD1718" s="13"/>
    </row>
    <row r="1719" spans="1:30" ht="12.75">
      <c r="A1719" s="13"/>
      <c r="B1719" s="13"/>
      <c r="C1719" s="13"/>
      <c r="D1719" s="27"/>
      <c r="E1719" s="27"/>
      <c r="F1719" s="27"/>
      <c r="G1719" s="27"/>
      <c r="H1719" s="27"/>
      <c r="I1719" s="27"/>
      <c r="J1719" s="27"/>
      <c r="K1719" s="27"/>
      <c r="L1719" s="27"/>
      <c r="M1719" s="27"/>
      <c r="N1719" s="27"/>
      <c r="O1719" s="27"/>
      <c r="P1719" s="27"/>
      <c r="Q1719" s="27"/>
      <c r="R1719" s="13"/>
      <c r="S1719" s="27"/>
      <c r="T1719" s="27"/>
      <c r="U1719" s="27"/>
      <c r="V1719" s="27"/>
      <c r="W1719" s="27"/>
      <c r="X1719" s="27"/>
      <c r="Y1719" s="27"/>
      <c r="Z1719" s="27"/>
      <c r="AA1719" s="27"/>
      <c r="AB1719" s="13"/>
      <c r="AC1719" s="13"/>
      <c r="AD1719" s="13"/>
    </row>
    <row r="1720" spans="1:30" ht="12.75">
      <c r="A1720" s="13"/>
      <c r="B1720" s="13"/>
      <c r="C1720" s="13"/>
      <c r="D1720" s="27"/>
      <c r="E1720" s="27"/>
      <c r="F1720" s="27"/>
      <c r="G1720" s="27"/>
      <c r="H1720" s="27"/>
      <c r="I1720" s="27"/>
      <c r="J1720" s="27"/>
      <c r="K1720" s="27"/>
      <c r="L1720" s="27"/>
      <c r="M1720" s="27"/>
      <c r="N1720" s="27"/>
      <c r="O1720" s="27"/>
      <c r="P1720" s="27"/>
      <c r="Q1720" s="27"/>
      <c r="R1720" s="13"/>
      <c r="S1720" s="27"/>
      <c r="T1720" s="27"/>
      <c r="U1720" s="27"/>
      <c r="V1720" s="27"/>
      <c r="W1720" s="27"/>
      <c r="X1720" s="27"/>
      <c r="Y1720" s="27"/>
      <c r="Z1720" s="27"/>
      <c r="AA1720" s="27"/>
      <c r="AB1720" s="13"/>
      <c r="AC1720" s="13"/>
      <c r="AD1720" s="13"/>
    </row>
    <row r="1721" spans="1:30" ht="12.75">
      <c r="A1721" s="13"/>
      <c r="B1721" s="13"/>
      <c r="C1721" s="13"/>
      <c r="D1721" s="27"/>
      <c r="E1721" s="27"/>
      <c r="F1721" s="27"/>
      <c r="G1721" s="27"/>
      <c r="H1721" s="27"/>
      <c r="I1721" s="27"/>
      <c r="J1721" s="27"/>
      <c r="K1721" s="27"/>
      <c r="L1721" s="27"/>
      <c r="M1721" s="27"/>
      <c r="N1721" s="27"/>
      <c r="O1721" s="27"/>
      <c r="P1721" s="27"/>
      <c r="Q1721" s="27"/>
      <c r="R1721" s="13"/>
      <c r="S1721" s="27"/>
      <c r="T1721" s="27"/>
      <c r="U1721" s="27"/>
      <c r="V1721" s="27"/>
      <c r="W1721" s="27"/>
      <c r="X1721" s="27"/>
      <c r="Y1721" s="27"/>
      <c r="Z1721" s="27"/>
      <c r="AA1721" s="27"/>
      <c r="AB1721" s="13"/>
      <c r="AC1721" s="13"/>
      <c r="AD1721" s="13"/>
    </row>
    <row r="1722" spans="1:30" ht="12.75">
      <c r="A1722" s="13"/>
      <c r="B1722" s="13"/>
      <c r="C1722" s="13"/>
      <c r="D1722" s="27"/>
      <c r="E1722" s="27"/>
      <c r="F1722" s="27"/>
      <c r="G1722" s="27"/>
      <c r="H1722" s="27"/>
      <c r="I1722" s="27"/>
      <c r="J1722" s="27"/>
      <c r="K1722" s="27"/>
      <c r="L1722" s="27"/>
      <c r="M1722" s="27"/>
      <c r="N1722" s="27"/>
      <c r="O1722" s="27"/>
      <c r="P1722" s="27"/>
      <c r="Q1722" s="27"/>
      <c r="R1722" s="13"/>
      <c r="S1722" s="27"/>
      <c r="T1722" s="27"/>
      <c r="U1722" s="27"/>
      <c r="V1722" s="27"/>
      <c r="W1722" s="27"/>
      <c r="X1722" s="27"/>
      <c r="Y1722" s="27"/>
      <c r="Z1722" s="27"/>
      <c r="AA1722" s="27"/>
      <c r="AB1722" s="13"/>
      <c r="AC1722" s="13"/>
      <c r="AD1722" s="13"/>
    </row>
    <row r="1723" spans="1:30" ht="12.75">
      <c r="A1723" s="13"/>
      <c r="B1723" s="13"/>
      <c r="C1723" s="13"/>
      <c r="D1723" s="27"/>
      <c r="E1723" s="27"/>
      <c r="F1723" s="27"/>
      <c r="G1723" s="27"/>
      <c r="H1723" s="27"/>
      <c r="I1723" s="27"/>
      <c r="J1723" s="27"/>
      <c r="K1723" s="27"/>
      <c r="L1723" s="27"/>
      <c r="M1723" s="27"/>
      <c r="N1723" s="27"/>
      <c r="O1723" s="27"/>
      <c r="P1723" s="27"/>
      <c r="Q1723" s="27"/>
      <c r="R1723" s="13"/>
      <c r="S1723" s="27"/>
      <c r="T1723" s="27"/>
      <c r="U1723" s="27"/>
      <c r="V1723" s="27"/>
      <c r="W1723" s="27"/>
      <c r="X1723" s="27"/>
      <c r="Y1723" s="27"/>
      <c r="Z1723" s="27"/>
      <c r="AA1723" s="27"/>
      <c r="AB1723" s="13"/>
      <c r="AC1723" s="13"/>
      <c r="AD1723" s="13"/>
    </row>
    <row r="1724" spans="1:30" ht="12.75">
      <c r="A1724" s="13"/>
      <c r="B1724" s="13"/>
      <c r="C1724" s="13"/>
      <c r="D1724" s="27"/>
      <c r="E1724" s="27"/>
      <c r="F1724" s="27"/>
      <c r="G1724" s="27"/>
      <c r="H1724" s="27"/>
      <c r="I1724" s="27"/>
      <c r="J1724" s="27"/>
      <c r="K1724" s="27"/>
      <c r="L1724" s="27"/>
      <c r="M1724" s="27"/>
      <c r="N1724" s="27"/>
      <c r="O1724" s="27"/>
      <c r="P1724" s="27"/>
      <c r="Q1724" s="27"/>
      <c r="R1724" s="13"/>
      <c r="S1724" s="27"/>
      <c r="T1724" s="27"/>
      <c r="U1724" s="27"/>
      <c r="V1724" s="27"/>
      <c r="W1724" s="27"/>
      <c r="X1724" s="27"/>
      <c r="Y1724" s="27"/>
      <c r="Z1724" s="27"/>
      <c r="AA1724" s="27"/>
      <c r="AB1724" s="13"/>
      <c r="AC1724" s="13"/>
      <c r="AD1724" s="13"/>
    </row>
    <row r="1725" spans="1:30" ht="12.75">
      <c r="A1725" s="13"/>
      <c r="B1725" s="13"/>
      <c r="C1725" s="13"/>
      <c r="D1725" s="27"/>
      <c r="E1725" s="27"/>
      <c r="F1725" s="27"/>
      <c r="G1725" s="27"/>
      <c r="H1725" s="27"/>
      <c r="I1725" s="27"/>
      <c r="J1725" s="27"/>
      <c r="K1725" s="27"/>
      <c r="L1725" s="27"/>
      <c r="M1725" s="27"/>
      <c r="N1725" s="27"/>
      <c r="O1725" s="27"/>
      <c r="P1725" s="27"/>
      <c r="Q1725" s="27"/>
      <c r="R1725" s="13"/>
      <c r="S1725" s="27"/>
      <c r="T1725" s="27"/>
      <c r="U1725" s="27"/>
      <c r="V1725" s="27"/>
      <c r="W1725" s="27"/>
      <c r="X1725" s="27"/>
      <c r="Y1725" s="27"/>
      <c r="Z1725" s="27"/>
      <c r="AA1725" s="27"/>
      <c r="AB1725" s="13"/>
      <c r="AC1725" s="13"/>
      <c r="AD1725" s="13"/>
    </row>
    <row r="1726" spans="1:30" ht="12.75">
      <c r="A1726" s="13"/>
      <c r="B1726" s="13"/>
      <c r="C1726" s="13"/>
      <c r="D1726" s="27"/>
      <c r="E1726" s="27"/>
      <c r="F1726" s="27"/>
      <c r="G1726" s="27"/>
      <c r="H1726" s="27"/>
      <c r="I1726" s="27"/>
      <c r="J1726" s="27"/>
      <c r="K1726" s="27"/>
      <c r="L1726" s="27"/>
      <c r="M1726" s="27"/>
      <c r="N1726" s="27"/>
      <c r="O1726" s="27"/>
      <c r="P1726" s="27"/>
      <c r="Q1726" s="27"/>
      <c r="R1726" s="13"/>
      <c r="S1726" s="27"/>
      <c r="T1726" s="27"/>
      <c r="U1726" s="27"/>
      <c r="V1726" s="27"/>
      <c r="W1726" s="27"/>
      <c r="X1726" s="27"/>
      <c r="Y1726" s="27"/>
      <c r="Z1726" s="27"/>
      <c r="AA1726" s="27"/>
      <c r="AB1726" s="13"/>
      <c r="AC1726" s="13"/>
      <c r="AD1726" s="13"/>
    </row>
    <row r="1727" spans="1:30" ht="12.75">
      <c r="A1727" s="13"/>
      <c r="B1727" s="13"/>
      <c r="C1727" s="13"/>
      <c r="D1727" s="27"/>
      <c r="E1727" s="27"/>
      <c r="F1727" s="27"/>
      <c r="G1727" s="27"/>
      <c r="H1727" s="27"/>
      <c r="I1727" s="27"/>
      <c r="J1727" s="27"/>
      <c r="K1727" s="27"/>
      <c r="L1727" s="27"/>
      <c r="M1727" s="27"/>
      <c r="N1727" s="27"/>
      <c r="O1727" s="27"/>
      <c r="P1727" s="27"/>
      <c r="Q1727" s="27"/>
      <c r="R1727" s="13"/>
      <c r="S1727" s="27"/>
      <c r="T1727" s="27"/>
      <c r="U1727" s="27"/>
      <c r="V1727" s="27"/>
      <c r="W1727" s="27"/>
      <c r="X1727" s="27"/>
      <c r="Y1727" s="27"/>
      <c r="Z1727" s="27"/>
      <c r="AA1727" s="27"/>
      <c r="AB1727" s="13"/>
      <c r="AC1727" s="13"/>
      <c r="AD1727" s="13"/>
    </row>
    <row r="1728" spans="1:30" ht="12.75">
      <c r="A1728" s="13"/>
      <c r="B1728" s="13"/>
      <c r="C1728" s="13"/>
      <c r="D1728" s="27"/>
      <c r="E1728" s="27"/>
      <c r="F1728" s="27"/>
      <c r="G1728" s="27"/>
      <c r="H1728" s="27"/>
      <c r="I1728" s="27"/>
      <c r="J1728" s="27"/>
      <c r="K1728" s="27"/>
      <c r="L1728" s="27"/>
      <c r="M1728" s="27"/>
      <c r="N1728" s="27"/>
      <c r="O1728" s="27"/>
      <c r="P1728" s="27"/>
      <c r="Q1728" s="27"/>
      <c r="R1728" s="13"/>
      <c r="S1728" s="27"/>
      <c r="T1728" s="27"/>
      <c r="U1728" s="27"/>
      <c r="V1728" s="27"/>
      <c r="W1728" s="27"/>
      <c r="X1728" s="27"/>
      <c r="Y1728" s="27"/>
      <c r="Z1728" s="27"/>
      <c r="AA1728" s="27"/>
      <c r="AB1728" s="13"/>
      <c r="AC1728" s="13"/>
      <c r="AD1728" s="13"/>
    </row>
    <row r="1729" spans="1:30" ht="12.75">
      <c r="A1729" s="13"/>
      <c r="B1729" s="13"/>
      <c r="C1729" s="13"/>
      <c r="D1729" s="27"/>
      <c r="E1729" s="27"/>
      <c r="F1729" s="27"/>
      <c r="G1729" s="27"/>
      <c r="H1729" s="27"/>
      <c r="I1729" s="27"/>
      <c r="J1729" s="27"/>
      <c r="K1729" s="27"/>
      <c r="L1729" s="27"/>
      <c r="M1729" s="27"/>
      <c r="N1729" s="27"/>
      <c r="O1729" s="27"/>
      <c r="P1729" s="27"/>
      <c r="Q1729" s="27"/>
      <c r="R1729" s="13"/>
      <c r="S1729" s="27"/>
      <c r="T1729" s="27"/>
      <c r="U1729" s="27"/>
      <c r="V1729" s="27"/>
      <c r="W1729" s="27"/>
      <c r="X1729" s="27"/>
      <c r="Y1729" s="27"/>
      <c r="Z1729" s="27"/>
      <c r="AA1729" s="27"/>
      <c r="AB1729" s="13"/>
      <c r="AC1729" s="13"/>
      <c r="AD1729" s="13"/>
    </row>
    <row r="1730" spans="1:30" ht="12.75">
      <c r="A1730" s="13"/>
      <c r="B1730" s="13"/>
      <c r="C1730" s="13"/>
      <c r="D1730" s="27"/>
      <c r="E1730" s="27"/>
      <c r="F1730" s="27"/>
      <c r="G1730" s="27"/>
      <c r="H1730" s="27"/>
      <c r="I1730" s="27"/>
      <c r="J1730" s="27"/>
      <c r="K1730" s="27"/>
      <c r="L1730" s="27"/>
      <c r="M1730" s="27"/>
      <c r="N1730" s="27"/>
      <c r="O1730" s="27"/>
      <c r="P1730" s="27"/>
      <c r="Q1730" s="27"/>
      <c r="R1730" s="13"/>
      <c r="S1730" s="27"/>
      <c r="T1730" s="27"/>
      <c r="U1730" s="27"/>
      <c r="V1730" s="27"/>
      <c r="W1730" s="27"/>
      <c r="X1730" s="27"/>
      <c r="Y1730" s="27"/>
      <c r="Z1730" s="27"/>
      <c r="AA1730" s="27"/>
      <c r="AB1730" s="13"/>
      <c r="AC1730" s="13"/>
      <c r="AD1730" s="13"/>
    </row>
    <row r="1731" spans="1:30" ht="12.75">
      <c r="A1731" s="13"/>
      <c r="B1731" s="13"/>
      <c r="C1731" s="13"/>
      <c r="D1731" s="27"/>
      <c r="E1731" s="27"/>
      <c r="F1731" s="27"/>
      <c r="G1731" s="27"/>
      <c r="H1731" s="27"/>
      <c r="I1731" s="27"/>
      <c r="J1731" s="27"/>
      <c r="K1731" s="27"/>
      <c r="L1731" s="27"/>
      <c r="M1731" s="27"/>
      <c r="N1731" s="27"/>
      <c r="O1731" s="27"/>
      <c r="P1731" s="27"/>
      <c r="Q1731" s="27"/>
      <c r="R1731" s="13"/>
      <c r="S1731" s="27"/>
      <c r="T1731" s="27"/>
      <c r="U1731" s="27"/>
      <c r="V1731" s="27"/>
      <c r="W1731" s="27"/>
      <c r="X1731" s="27"/>
      <c r="Y1731" s="27"/>
      <c r="Z1731" s="27"/>
      <c r="AA1731" s="27"/>
      <c r="AB1731" s="13"/>
      <c r="AC1731" s="13"/>
      <c r="AD1731" s="13"/>
    </row>
    <row r="1732" spans="1:30" ht="12.75">
      <c r="A1732" s="13"/>
      <c r="B1732" s="13"/>
      <c r="C1732" s="13"/>
      <c r="D1732" s="27"/>
      <c r="E1732" s="27"/>
      <c r="F1732" s="27"/>
      <c r="G1732" s="27"/>
      <c r="H1732" s="27"/>
      <c r="I1732" s="27"/>
      <c r="J1732" s="27"/>
      <c r="K1732" s="27"/>
      <c r="L1732" s="27"/>
      <c r="M1732" s="27"/>
      <c r="N1732" s="27"/>
      <c r="O1732" s="27"/>
      <c r="P1732" s="27"/>
      <c r="Q1732" s="27"/>
      <c r="R1732" s="13"/>
      <c r="S1732" s="27"/>
      <c r="T1732" s="27"/>
      <c r="U1732" s="27"/>
      <c r="V1732" s="27"/>
      <c r="W1732" s="27"/>
      <c r="X1732" s="27"/>
      <c r="Y1732" s="27"/>
      <c r="Z1732" s="27"/>
      <c r="AA1732" s="27"/>
      <c r="AB1732" s="13"/>
      <c r="AC1732" s="13"/>
      <c r="AD1732" s="13"/>
    </row>
    <row r="1733" spans="1:30" ht="12.75">
      <c r="A1733" s="13"/>
      <c r="B1733" s="13"/>
      <c r="C1733" s="13"/>
      <c r="D1733" s="27"/>
      <c r="E1733" s="27"/>
      <c r="F1733" s="27"/>
      <c r="G1733" s="27"/>
      <c r="H1733" s="27"/>
      <c r="I1733" s="27"/>
      <c r="J1733" s="27"/>
      <c r="K1733" s="27"/>
      <c r="L1733" s="27"/>
      <c r="M1733" s="27"/>
      <c r="N1733" s="27"/>
      <c r="O1733" s="27"/>
      <c r="P1733" s="27"/>
      <c r="Q1733" s="27"/>
      <c r="R1733" s="13"/>
      <c r="S1733" s="27"/>
      <c r="T1733" s="27"/>
      <c r="U1733" s="27"/>
      <c r="V1733" s="27"/>
      <c r="W1733" s="27"/>
      <c r="X1733" s="27"/>
      <c r="Y1733" s="27"/>
      <c r="Z1733" s="27"/>
      <c r="AA1733" s="27"/>
      <c r="AB1733" s="13"/>
      <c r="AC1733" s="13"/>
      <c r="AD1733" s="13"/>
    </row>
    <row r="1734" spans="1:30" ht="12.75">
      <c r="A1734" s="13"/>
      <c r="B1734" s="13"/>
      <c r="C1734" s="13"/>
      <c r="D1734" s="27"/>
      <c r="E1734" s="27"/>
      <c r="F1734" s="27"/>
      <c r="G1734" s="27"/>
      <c r="H1734" s="27"/>
      <c r="I1734" s="27"/>
      <c r="J1734" s="27"/>
      <c r="K1734" s="27"/>
      <c r="L1734" s="27"/>
      <c r="M1734" s="27"/>
      <c r="N1734" s="27"/>
      <c r="O1734" s="27"/>
      <c r="P1734" s="27"/>
      <c r="Q1734" s="27"/>
      <c r="R1734" s="13"/>
      <c r="S1734" s="27"/>
      <c r="T1734" s="27"/>
      <c r="U1734" s="27"/>
      <c r="V1734" s="27"/>
      <c r="W1734" s="27"/>
      <c r="X1734" s="27"/>
      <c r="Y1734" s="27"/>
      <c r="Z1734" s="27"/>
      <c r="AA1734" s="27"/>
      <c r="AB1734" s="13"/>
      <c r="AC1734" s="13"/>
      <c r="AD1734" s="13"/>
    </row>
    <row r="1735" spans="1:30" ht="12.75">
      <c r="A1735" s="13"/>
      <c r="B1735" s="13"/>
      <c r="C1735" s="13"/>
      <c r="D1735" s="27"/>
      <c r="E1735" s="27"/>
      <c r="F1735" s="27"/>
      <c r="G1735" s="27"/>
      <c r="H1735" s="27"/>
      <c r="I1735" s="27"/>
      <c r="J1735" s="27"/>
      <c r="K1735" s="27"/>
      <c r="L1735" s="27"/>
      <c r="M1735" s="27"/>
      <c r="N1735" s="27"/>
      <c r="O1735" s="27"/>
      <c r="P1735" s="27"/>
      <c r="Q1735" s="27"/>
      <c r="R1735" s="13"/>
      <c r="S1735" s="27"/>
      <c r="T1735" s="27"/>
      <c r="U1735" s="27"/>
      <c r="V1735" s="27"/>
      <c r="W1735" s="27"/>
      <c r="X1735" s="27"/>
      <c r="Y1735" s="27"/>
      <c r="Z1735" s="27"/>
      <c r="AA1735" s="27"/>
      <c r="AB1735" s="13"/>
      <c r="AC1735" s="13"/>
      <c r="AD1735" s="13"/>
    </row>
    <row r="1736" spans="1:30" ht="12.75">
      <c r="A1736" s="13"/>
      <c r="B1736" s="13"/>
      <c r="C1736" s="13"/>
      <c r="D1736" s="27"/>
      <c r="E1736" s="27"/>
      <c r="F1736" s="27"/>
      <c r="G1736" s="27"/>
      <c r="H1736" s="27"/>
      <c r="I1736" s="27"/>
      <c r="J1736" s="27"/>
      <c r="K1736" s="27"/>
      <c r="L1736" s="27"/>
      <c r="M1736" s="27"/>
      <c r="N1736" s="27"/>
      <c r="O1736" s="27"/>
      <c r="P1736" s="27"/>
      <c r="Q1736" s="27"/>
      <c r="R1736" s="13"/>
      <c r="S1736" s="27"/>
      <c r="T1736" s="27"/>
      <c r="U1736" s="27"/>
      <c r="V1736" s="27"/>
      <c r="W1736" s="27"/>
      <c r="X1736" s="27"/>
      <c r="Y1736" s="27"/>
      <c r="Z1736" s="27"/>
      <c r="AA1736" s="27"/>
      <c r="AB1736" s="13"/>
      <c r="AC1736" s="13"/>
      <c r="AD1736" s="13"/>
    </row>
    <row r="1737" spans="1:30" ht="12.75">
      <c r="A1737" s="13"/>
      <c r="B1737" s="13"/>
      <c r="C1737" s="13"/>
      <c r="D1737" s="27"/>
      <c r="E1737" s="27"/>
      <c r="F1737" s="27"/>
      <c r="G1737" s="27"/>
      <c r="H1737" s="27"/>
      <c r="I1737" s="27"/>
      <c r="J1737" s="27"/>
      <c r="K1737" s="27"/>
      <c r="L1737" s="27"/>
      <c r="M1737" s="27"/>
      <c r="N1737" s="27"/>
      <c r="O1737" s="27"/>
      <c r="P1737" s="27"/>
      <c r="Q1737" s="27"/>
      <c r="R1737" s="13"/>
      <c r="S1737" s="27"/>
      <c r="T1737" s="27"/>
      <c r="U1737" s="27"/>
      <c r="V1737" s="27"/>
      <c r="W1737" s="27"/>
      <c r="X1737" s="27"/>
      <c r="Y1737" s="27"/>
      <c r="Z1737" s="27"/>
      <c r="AA1737" s="27"/>
      <c r="AB1737" s="13"/>
      <c r="AC1737" s="13"/>
      <c r="AD1737" s="13"/>
    </row>
    <row r="1738" spans="1:30" ht="12.75">
      <c r="A1738" s="13"/>
      <c r="B1738" s="13"/>
      <c r="C1738" s="13"/>
      <c r="D1738" s="27"/>
      <c r="E1738" s="27"/>
      <c r="F1738" s="27"/>
      <c r="G1738" s="27"/>
      <c r="H1738" s="27"/>
      <c r="I1738" s="27"/>
      <c r="J1738" s="27"/>
      <c r="K1738" s="27"/>
      <c r="L1738" s="27"/>
      <c r="M1738" s="27"/>
      <c r="N1738" s="27"/>
      <c r="O1738" s="27"/>
      <c r="P1738" s="27"/>
      <c r="Q1738" s="27"/>
      <c r="R1738" s="13"/>
      <c r="S1738" s="27"/>
      <c r="T1738" s="27"/>
      <c r="U1738" s="27"/>
      <c r="V1738" s="27"/>
      <c r="W1738" s="27"/>
      <c r="X1738" s="27"/>
      <c r="Y1738" s="27"/>
      <c r="Z1738" s="27"/>
      <c r="AA1738" s="27"/>
      <c r="AB1738" s="13"/>
      <c r="AC1738" s="13"/>
      <c r="AD1738" s="13"/>
    </row>
    <row r="1739" spans="1:30" ht="12.75">
      <c r="A1739" s="13"/>
      <c r="B1739" s="13"/>
      <c r="C1739" s="13"/>
      <c r="D1739" s="27"/>
      <c r="E1739" s="27"/>
      <c r="F1739" s="27"/>
      <c r="G1739" s="27"/>
      <c r="H1739" s="27"/>
      <c r="I1739" s="27"/>
      <c r="J1739" s="27"/>
      <c r="K1739" s="27"/>
      <c r="L1739" s="27"/>
      <c r="M1739" s="27"/>
      <c r="N1739" s="27"/>
      <c r="O1739" s="27"/>
      <c r="P1739" s="27"/>
      <c r="Q1739" s="27"/>
      <c r="R1739" s="13"/>
      <c r="S1739" s="27"/>
      <c r="T1739" s="27"/>
      <c r="U1739" s="27"/>
      <c r="V1739" s="27"/>
      <c r="W1739" s="27"/>
      <c r="X1739" s="27"/>
      <c r="Y1739" s="27"/>
      <c r="Z1739" s="27"/>
      <c r="AA1739" s="27"/>
      <c r="AB1739" s="13"/>
      <c r="AC1739" s="13"/>
      <c r="AD1739" s="13"/>
    </row>
    <row r="1740" spans="1:30" ht="12.75">
      <c r="A1740" s="13"/>
      <c r="B1740" s="13"/>
      <c r="C1740" s="13"/>
      <c r="D1740" s="27"/>
      <c r="E1740" s="27"/>
      <c r="F1740" s="27"/>
      <c r="G1740" s="27"/>
      <c r="H1740" s="27"/>
      <c r="I1740" s="27"/>
      <c r="J1740" s="27"/>
      <c r="K1740" s="27"/>
      <c r="L1740" s="27"/>
      <c r="M1740" s="27"/>
      <c r="N1740" s="27"/>
      <c r="O1740" s="27"/>
      <c r="P1740" s="27"/>
      <c r="Q1740" s="27"/>
      <c r="R1740" s="13"/>
      <c r="S1740" s="27"/>
      <c r="T1740" s="27"/>
      <c r="U1740" s="27"/>
      <c r="V1740" s="27"/>
      <c r="W1740" s="27"/>
      <c r="X1740" s="27"/>
      <c r="Y1740" s="27"/>
      <c r="Z1740" s="27"/>
      <c r="AA1740" s="27"/>
      <c r="AB1740" s="13"/>
      <c r="AC1740" s="13"/>
      <c r="AD1740" s="13"/>
    </row>
    <row r="1741" spans="1:30" ht="12.75">
      <c r="A1741" s="13"/>
      <c r="B1741" s="13"/>
      <c r="C1741" s="13"/>
      <c r="D1741" s="27"/>
      <c r="E1741" s="27"/>
      <c r="F1741" s="27"/>
      <c r="G1741" s="27"/>
      <c r="H1741" s="27"/>
      <c r="I1741" s="27"/>
      <c r="J1741" s="27"/>
      <c r="K1741" s="27"/>
      <c r="L1741" s="27"/>
      <c r="M1741" s="27"/>
      <c r="N1741" s="27"/>
      <c r="O1741" s="27"/>
      <c r="P1741" s="27"/>
      <c r="Q1741" s="27"/>
      <c r="R1741" s="13"/>
      <c r="S1741" s="27"/>
      <c r="T1741" s="27"/>
      <c r="U1741" s="27"/>
      <c r="V1741" s="27"/>
      <c r="W1741" s="27"/>
      <c r="X1741" s="27"/>
      <c r="Y1741" s="27"/>
      <c r="Z1741" s="27"/>
      <c r="AA1741" s="27"/>
      <c r="AB1741" s="13"/>
      <c r="AC1741" s="13"/>
      <c r="AD1741" s="13"/>
    </row>
    <row r="1742" spans="1:30" ht="12.75">
      <c r="A1742" s="13"/>
      <c r="B1742" s="13"/>
      <c r="C1742" s="13"/>
      <c r="D1742" s="27"/>
      <c r="E1742" s="27"/>
      <c r="F1742" s="27"/>
      <c r="G1742" s="27"/>
      <c r="H1742" s="27"/>
      <c r="I1742" s="27"/>
      <c r="J1742" s="27"/>
      <c r="K1742" s="27"/>
      <c r="L1742" s="27"/>
      <c r="M1742" s="27"/>
      <c r="N1742" s="27"/>
      <c r="O1742" s="27"/>
      <c r="P1742" s="27"/>
      <c r="Q1742" s="27"/>
      <c r="R1742" s="13"/>
      <c r="S1742" s="27"/>
      <c r="T1742" s="27"/>
      <c r="U1742" s="27"/>
      <c r="V1742" s="27"/>
      <c r="W1742" s="27"/>
      <c r="X1742" s="27"/>
      <c r="Y1742" s="27"/>
      <c r="Z1742" s="27"/>
      <c r="AA1742" s="27"/>
      <c r="AB1742" s="13"/>
      <c r="AC1742" s="13"/>
      <c r="AD1742" s="13"/>
    </row>
    <row r="1743" spans="1:30" ht="12.75">
      <c r="A1743" s="13"/>
      <c r="B1743" s="13"/>
      <c r="C1743" s="13"/>
      <c r="D1743" s="27"/>
      <c r="E1743" s="27"/>
      <c r="F1743" s="27"/>
      <c r="G1743" s="27"/>
      <c r="H1743" s="27"/>
      <c r="I1743" s="27"/>
      <c r="J1743" s="27"/>
      <c r="K1743" s="27"/>
      <c r="L1743" s="27"/>
      <c r="M1743" s="27"/>
      <c r="N1743" s="27"/>
      <c r="O1743" s="27"/>
      <c r="P1743" s="27"/>
      <c r="Q1743" s="27"/>
      <c r="R1743" s="13"/>
      <c r="S1743" s="27"/>
      <c r="T1743" s="27"/>
      <c r="U1743" s="27"/>
      <c r="V1743" s="27"/>
      <c r="W1743" s="27"/>
      <c r="X1743" s="27"/>
      <c r="Y1743" s="27"/>
      <c r="Z1743" s="27"/>
      <c r="AA1743" s="27"/>
      <c r="AB1743" s="13"/>
      <c r="AC1743" s="13"/>
      <c r="AD1743" s="13"/>
    </row>
    <row r="1744" spans="1:30" ht="12.75">
      <c r="A1744" s="13"/>
      <c r="B1744" s="13"/>
      <c r="C1744" s="13"/>
      <c r="D1744" s="27"/>
      <c r="E1744" s="27"/>
      <c r="F1744" s="27"/>
      <c r="G1744" s="27"/>
      <c r="H1744" s="27"/>
      <c r="I1744" s="27"/>
      <c r="J1744" s="27"/>
      <c r="K1744" s="27"/>
      <c r="L1744" s="27"/>
      <c r="M1744" s="27"/>
      <c r="N1744" s="27"/>
      <c r="O1744" s="27"/>
      <c r="P1744" s="27"/>
      <c r="Q1744" s="27"/>
      <c r="R1744" s="13"/>
      <c r="S1744" s="27"/>
      <c r="T1744" s="27"/>
      <c r="U1744" s="27"/>
      <c r="V1744" s="27"/>
      <c r="W1744" s="27"/>
      <c r="X1744" s="27"/>
      <c r="Y1744" s="27"/>
      <c r="Z1744" s="27"/>
      <c r="AA1744" s="27"/>
      <c r="AB1744" s="13"/>
      <c r="AC1744" s="13"/>
      <c r="AD1744" s="13"/>
    </row>
    <row r="1745" spans="1:30" ht="12.75">
      <c r="A1745" s="13"/>
      <c r="B1745" s="13"/>
      <c r="C1745" s="13"/>
      <c r="D1745" s="27"/>
      <c r="E1745" s="27"/>
      <c r="F1745" s="27"/>
      <c r="G1745" s="27"/>
      <c r="H1745" s="27"/>
      <c r="I1745" s="27"/>
      <c r="J1745" s="27"/>
      <c r="K1745" s="27"/>
      <c r="L1745" s="27"/>
      <c r="M1745" s="27"/>
      <c r="N1745" s="27"/>
      <c r="O1745" s="27"/>
      <c r="P1745" s="27"/>
      <c r="Q1745" s="27"/>
      <c r="R1745" s="13"/>
      <c r="S1745" s="27"/>
      <c r="T1745" s="27"/>
      <c r="U1745" s="27"/>
      <c r="V1745" s="27"/>
      <c r="W1745" s="27"/>
      <c r="X1745" s="27"/>
      <c r="Y1745" s="27"/>
      <c r="Z1745" s="27"/>
      <c r="AA1745" s="27"/>
      <c r="AB1745" s="13"/>
      <c r="AC1745" s="13"/>
      <c r="AD1745" s="13"/>
    </row>
    <row r="1746" spans="1:30" ht="12.75">
      <c r="A1746" s="13"/>
      <c r="B1746" s="13"/>
      <c r="C1746" s="13"/>
      <c r="D1746" s="27"/>
      <c r="E1746" s="27"/>
      <c r="F1746" s="27"/>
      <c r="G1746" s="27"/>
      <c r="H1746" s="27"/>
      <c r="I1746" s="27"/>
      <c r="J1746" s="27"/>
      <c r="K1746" s="27"/>
      <c r="L1746" s="27"/>
      <c r="M1746" s="27"/>
      <c r="N1746" s="27"/>
      <c r="O1746" s="27"/>
      <c r="P1746" s="27"/>
      <c r="Q1746" s="27"/>
      <c r="R1746" s="13"/>
      <c r="S1746" s="27"/>
      <c r="T1746" s="27"/>
      <c r="U1746" s="27"/>
      <c r="V1746" s="27"/>
      <c r="W1746" s="27"/>
      <c r="X1746" s="27"/>
      <c r="Y1746" s="27"/>
      <c r="Z1746" s="27"/>
      <c r="AA1746" s="27"/>
      <c r="AB1746" s="13"/>
      <c r="AC1746" s="13"/>
      <c r="AD1746" s="13"/>
    </row>
    <row r="1747" spans="1:30" ht="12.75">
      <c r="A1747" s="13"/>
      <c r="B1747" s="13"/>
      <c r="C1747" s="13"/>
      <c r="D1747" s="27"/>
      <c r="E1747" s="27"/>
      <c r="F1747" s="27"/>
      <c r="G1747" s="27"/>
      <c r="H1747" s="27"/>
      <c r="I1747" s="27"/>
      <c r="J1747" s="27"/>
      <c r="K1747" s="27"/>
      <c r="L1747" s="27"/>
      <c r="M1747" s="27"/>
      <c r="N1747" s="27"/>
      <c r="O1747" s="27"/>
      <c r="P1747" s="27"/>
      <c r="Q1747" s="27"/>
      <c r="R1747" s="13"/>
      <c r="S1747" s="27"/>
      <c r="T1747" s="27"/>
      <c r="U1747" s="27"/>
      <c r="V1747" s="27"/>
      <c r="W1747" s="27"/>
      <c r="X1747" s="27"/>
      <c r="Y1747" s="27"/>
      <c r="Z1747" s="27"/>
      <c r="AA1747" s="27"/>
      <c r="AB1747" s="13"/>
      <c r="AC1747" s="13"/>
      <c r="AD1747" s="13"/>
    </row>
    <row r="1748" spans="1:30" ht="12.75">
      <c r="A1748" s="13"/>
      <c r="B1748" s="13"/>
      <c r="C1748" s="13"/>
      <c r="D1748" s="27"/>
      <c r="E1748" s="27"/>
      <c r="F1748" s="27"/>
      <c r="G1748" s="27"/>
      <c r="H1748" s="27"/>
      <c r="I1748" s="27"/>
      <c r="J1748" s="27"/>
      <c r="K1748" s="27"/>
      <c r="L1748" s="27"/>
      <c r="M1748" s="27"/>
      <c r="N1748" s="27"/>
      <c r="O1748" s="27"/>
      <c r="P1748" s="27"/>
      <c r="Q1748" s="27"/>
      <c r="R1748" s="13"/>
      <c r="S1748" s="27"/>
      <c r="T1748" s="27"/>
      <c r="U1748" s="27"/>
      <c r="V1748" s="27"/>
      <c r="W1748" s="27"/>
      <c r="X1748" s="27"/>
      <c r="Y1748" s="27"/>
      <c r="Z1748" s="27"/>
      <c r="AA1748" s="27"/>
      <c r="AB1748" s="13"/>
      <c r="AC1748" s="13"/>
      <c r="AD1748" s="13"/>
    </row>
    <row r="1749" spans="1:30" ht="12.75">
      <c r="A1749" s="13"/>
      <c r="B1749" s="13"/>
      <c r="C1749" s="13"/>
      <c r="D1749" s="27"/>
      <c r="E1749" s="27"/>
      <c r="F1749" s="27"/>
      <c r="G1749" s="27"/>
      <c r="H1749" s="27"/>
      <c r="I1749" s="27"/>
      <c r="J1749" s="27"/>
      <c r="K1749" s="27"/>
      <c r="L1749" s="27"/>
      <c r="M1749" s="27"/>
      <c r="N1749" s="27"/>
      <c r="O1749" s="27"/>
      <c r="P1749" s="27"/>
      <c r="Q1749" s="27"/>
      <c r="R1749" s="13"/>
      <c r="S1749" s="27"/>
      <c r="T1749" s="27"/>
      <c r="U1749" s="27"/>
      <c r="V1749" s="27"/>
      <c r="W1749" s="27"/>
      <c r="X1749" s="27"/>
      <c r="Y1749" s="27"/>
      <c r="Z1749" s="27"/>
      <c r="AA1749" s="27"/>
      <c r="AB1749" s="13"/>
      <c r="AC1749" s="13"/>
      <c r="AD1749" s="13"/>
    </row>
    <row r="1750" spans="1:30" ht="12.75">
      <c r="A1750" s="13"/>
      <c r="B1750" s="13"/>
      <c r="C1750" s="13"/>
      <c r="D1750" s="27"/>
      <c r="E1750" s="27"/>
      <c r="F1750" s="27"/>
      <c r="G1750" s="27"/>
      <c r="H1750" s="27"/>
      <c r="I1750" s="27"/>
      <c r="J1750" s="27"/>
      <c r="K1750" s="27"/>
      <c r="L1750" s="27"/>
      <c r="M1750" s="27"/>
      <c r="N1750" s="27"/>
      <c r="O1750" s="27"/>
      <c r="P1750" s="27"/>
      <c r="Q1750" s="27"/>
      <c r="R1750" s="13"/>
      <c r="S1750" s="27"/>
      <c r="T1750" s="27"/>
      <c r="U1750" s="27"/>
      <c r="V1750" s="27"/>
      <c r="W1750" s="27"/>
      <c r="X1750" s="27"/>
      <c r="Y1750" s="27"/>
      <c r="Z1750" s="27"/>
      <c r="AA1750" s="27"/>
      <c r="AB1750" s="13"/>
      <c r="AC1750" s="13"/>
      <c r="AD1750" s="13"/>
    </row>
    <row r="1751" spans="1:30" ht="12.75">
      <c r="A1751" s="13"/>
      <c r="B1751" s="13"/>
      <c r="C1751" s="13"/>
      <c r="D1751" s="27"/>
      <c r="E1751" s="27"/>
      <c r="F1751" s="27"/>
      <c r="G1751" s="27"/>
      <c r="H1751" s="27"/>
      <c r="I1751" s="27"/>
      <c r="J1751" s="27"/>
      <c r="K1751" s="27"/>
      <c r="L1751" s="27"/>
      <c r="M1751" s="27"/>
      <c r="N1751" s="27"/>
      <c r="O1751" s="27"/>
      <c r="P1751" s="27"/>
      <c r="Q1751" s="27"/>
      <c r="R1751" s="13"/>
      <c r="S1751" s="27"/>
      <c r="T1751" s="27"/>
      <c r="U1751" s="27"/>
      <c r="V1751" s="27"/>
      <c r="W1751" s="27"/>
      <c r="X1751" s="27"/>
      <c r="Y1751" s="27"/>
      <c r="Z1751" s="27"/>
      <c r="AA1751" s="27"/>
      <c r="AB1751" s="13"/>
      <c r="AC1751" s="13"/>
      <c r="AD1751" s="13"/>
    </row>
    <row r="1752" spans="1:30" ht="12.75">
      <c r="A1752" s="13"/>
      <c r="B1752" s="13"/>
      <c r="C1752" s="13"/>
      <c r="D1752" s="27"/>
      <c r="E1752" s="27"/>
      <c r="F1752" s="27"/>
      <c r="G1752" s="27"/>
      <c r="H1752" s="27"/>
      <c r="I1752" s="27"/>
      <c r="J1752" s="27"/>
      <c r="K1752" s="27"/>
      <c r="L1752" s="27"/>
      <c r="M1752" s="27"/>
      <c r="N1752" s="27"/>
      <c r="O1752" s="27"/>
      <c r="P1752" s="27"/>
      <c r="Q1752" s="27"/>
      <c r="R1752" s="13"/>
      <c r="S1752" s="27"/>
      <c r="T1752" s="27"/>
      <c r="U1752" s="27"/>
      <c r="V1752" s="27"/>
      <c r="W1752" s="27"/>
      <c r="X1752" s="27"/>
      <c r="Y1752" s="27"/>
      <c r="Z1752" s="27"/>
      <c r="AA1752" s="27"/>
      <c r="AB1752" s="13"/>
      <c r="AC1752" s="13"/>
      <c r="AD1752" s="13"/>
    </row>
    <row r="1753" spans="1:30" ht="12.75">
      <c r="A1753" s="13"/>
      <c r="B1753" s="13"/>
      <c r="C1753" s="13"/>
      <c r="D1753" s="27"/>
      <c r="E1753" s="27"/>
      <c r="F1753" s="27"/>
      <c r="G1753" s="27"/>
      <c r="H1753" s="27"/>
      <c r="I1753" s="27"/>
      <c r="J1753" s="27"/>
      <c r="K1753" s="27"/>
      <c r="L1753" s="27"/>
      <c r="M1753" s="27"/>
      <c r="N1753" s="27"/>
      <c r="O1753" s="27"/>
      <c r="P1753" s="27"/>
      <c r="Q1753" s="27"/>
      <c r="R1753" s="13"/>
      <c r="S1753" s="27"/>
      <c r="T1753" s="27"/>
      <c r="U1753" s="27"/>
      <c r="V1753" s="27"/>
      <c r="W1753" s="27"/>
      <c r="X1753" s="27"/>
      <c r="Y1753" s="27"/>
      <c r="Z1753" s="27"/>
      <c r="AA1753" s="27"/>
      <c r="AB1753" s="13"/>
      <c r="AC1753" s="13"/>
      <c r="AD1753" s="13"/>
    </row>
    <row r="1754" spans="1:30" ht="12.75">
      <c r="A1754" s="13"/>
      <c r="B1754" s="13"/>
      <c r="C1754" s="13"/>
      <c r="D1754" s="27"/>
      <c r="E1754" s="27"/>
      <c r="F1754" s="27"/>
      <c r="G1754" s="27"/>
      <c r="H1754" s="27"/>
      <c r="I1754" s="27"/>
      <c r="J1754" s="27"/>
      <c r="K1754" s="27"/>
      <c r="L1754" s="27"/>
      <c r="M1754" s="27"/>
      <c r="N1754" s="27"/>
      <c r="O1754" s="27"/>
      <c r="P1754" s="27"/>
      <c r="Q1754" s="27"/>
      <c r="R1754" s="13"/>
      <c r="S1754" s="27"/>
      <c r="T1754" s="27"/>
      <c r="U1754" s="27"/>
      <c r="V1754" s="27"/>
      <c r="W1754" s="27"/>
      <c r="X1754" s="27"/>
      <c r="Y1754" s="27"/>
      <c r="Z1754" s="27"/>
      <c r="AA1754" s="27"/>
      <c r="AB1754" s="13"/>
      <c r="AC1754" s="13"/>
      <c r="AD1754" s="13"/>
    </row>
    <row r="1755" spans="1:30" ht="12.75">
      <c r="A1755" s="13"/>
      <c r="B1755" s="13"/>
      <c r="C1755" s="13"/>
      <c r="D1755" s="27"/>
      <c r="E1755" s="27"/>
      <c r="F1755" s="27"/>
      <c r="G1755" s="27"/>
      <c r="H1755" s="27"/>
      <c r="I1755" s="27"/>
      <c r="J1755" s="27"/>
      <c r="K1755" s="27"/>
      <c r="L1755" s="27"/>
      <c r="M1755" s="27"/>
      <c r="N1755" s="27"/>
      <c r="O1755" s="27"/>
      <c r="P1755" s="27"/>
      <c r="Q1755" s="27"/>
      <c r="R1755" s="13"/>
      <c r="S1755" s="27"/>
      <c r="T1755" s="27"/>
      <c r="U1755" s="27"/>
      <c r="V1755" s="27"/>
      <c r="W1755" s="27"/>
      <c r="X1755" s="27"/>
      <c r="Y1755" s="27"/>
      <c r="Z1755" s="27"/>
      <c r="AA1755" s="27"/>
      <c r="AB1755" s="13"/>
      <c r="AC1755" s="13"/>
      <c r="AD1755" s="13"/>
    </row>
    <row r="1756" spans="1:30" ht="12.75">
      <c r="A1756" s="13"/>
      <c r="B1756" s="13"/>
      <c r="C1756" s="13"/>
      <c r="D1756" s="27"/>
      <c r="E1756" s="27"/>
      <c r="F1756" s="27"/>
      <c r="G1756" s="27"/>
      <c r="H1756" s="27"/>
      <c r="I1756" s="27"/>
      <c r="J1756" s="27"/>
      <c r="K1756" s="27"/>
      <c r="L1756" s="27"/>
      <c r="M1756" s="27"/>
      <c r="N1756" s="27"/>
      <c r="O1756" s="27"/>
      <c r="P1756" s="27"/>
      <c r="Q1756" s="27"/>
      <c r="R1756" s="13"/>
      <c r="S1756" s="27"/>
      <c r="T1756" s="27"/>
      <c r="U1756" s="27"/>
      <c r="V1756" s="27"/>
      <c r="W1756" s="27"/>
      <c r="X1756" s="27"/>
      <c r="Y1756" s="27"/>
      <c r="Z1756" s="27"/>
      <c r="AA1756" s="27"/>
      <c r="AB1756" s="13"/>
      <c r="AC1756" s="13"/>
      <c r="AD1756" s="13"/>
    </row>
    <row r="1757" spans="1:30" ht="12.75">
      <c r="A1757" s="13"/>
      <c r="B1757" s="13"/>
      <c r="C1757" s="13"/>
      <c r="D1757" s="27"/>
      <c r="E1757" s="27"/>
      <c r="F1757" s="27"/>
      <c r="G1757" s="27"/>
      <c r="H1757" s="27"/>
      <c r="I1757" s="27"/>
      <c r="J1757" s="27"/>
      <c r="K1757" s="27"/>
      <c r="L1757" s="27"/>
      <c r="M1757" s="27"/>
      <c r="N1757" s="27"/>
      <c r="O1757" s="27"/>
      <c r="P1757" s="27"/>
      <c r="Q1757" s="27"/>
      <c r="R1757" s="13"/>
      <c r="S1757" s="27"/>
      <c r="T1757" s="27"/>
      <c r="U1757" s="27"/>
      <c r="V1757" s="27"/>
      <c r="W1757" s="27"/>
      <c r="X1757" s="27"/>
      <c r="Y1757" s="27"/>
      <c r="Z1757" s="27"/>
      <c r="AA1757" s="27"/>
      <c r="AB1757" s="13"/>
      <c r="AC1757" s="13"/>
      <c r="AD1757" s="13"/>
    </row>
    <row r="1758" spans="1:30" ht="12.75">
      <c r="A1758" s="13"/>
      <c r="B1758" s="13"/>
      <c r="C1758" s="13"/>
      <c r="D1758" s="27"/>
      <c r="E1758" s="27"/>
      <c r="F1758" s="27"/>
      <c r="G1758" s="27"/>
      <c r="H1758" s="27"/>
      <c r="I1758" s="27"/>
      <c r="J1758" s="27"/>
      <c r="K1758" s="27"/>
      <c r="L1758" s="27"/>
      <c r="M1758" s="27"/>
      <c r="N1758" s="27"/>
      <c r="O1758" s="27"/>
      <c r="P1758" s="27"/>
      <c r="Q1758" s="27"/>
      <c r="R1758" s="13"/>
      <c r="S1758" s="27"/>
      <c r="T1758" s="27"/>
      <c r="U1758" s="27"/>
      <c r="V1758" s="27"/>
      <c r="W1758" s="27"/>
      <c r="X1758" s="27"/>
      <c r="Y1758" s="27"/>
      <c r="Z1758" s="27"/>
      <c r="AA1758" s="27"/>
      <c r="AB1758" s="13"/>
      <c r="AC1758" s="13"/>
      <c r="AD1758" s="13"/>
    </row>
    <row r="1759" spans="1:30" ht="12.75">
      <c r="A1759" s="13"/>
      <c r="B1759" s="13"/>
      <c r="C1759" s="13"/>
      <c r="D1759" s="27"/>
      <c r="E1759" s="27"/>
      <c r="F1759" s="27"/>
      <c r="G1759" s="27"/>
      <c r="H1759" s="27"/>
      <c r="I1759" s="27"/>
      <c r="J1759" s="27"/>
      <c r="K1759" s="27"/>
      <c r="L1759" s="27"/>
      <c r="M1759" s="27"/>
      <c r="N1759" s="27"/>
      <c r="O1759" s="27"/>
      <c r="P1759" s="27"/>
      <c r="Q1759" s="27"/>
      <c r="R1759" s="13"/>
      <c r="S1759" s="27"/>
      <c r="T1759" s="27"/>
      <c r="U1759" s="27"/>
      <c r="V1759" s="27"/>
      <c r="W1759" s="27"/>
      <c r="X1759" s="27"/>
      <c r="Y1759" s="27"/>
      <c r="Z1759" s="27"/>
      <c r="AA1759" s="27"/>
      <c r="AB1759" s="13"/>
      <c r="AC1759" s="13"/>
      <c r="AD1759" s="13"/>
    </row>
    <row r="1760" spans="1:30" ht="12.75">
      <c r="A1760" s="13"/>
      <c r="B1760" s="13"/>
      <c r="C1760" s="13"/>
      <c r="D1760" s="27"/>
      <c r="E1760" s="27"/>
      <c r="F1760" s="27"/>
      <c r="G1760" s="27"/>
      <c r="H1760" s="27"/>
      <c r="I1760" s="27"/>
      <c r="J1760" s="27"/>
      <c r="K1760" s="27"/>
      <c r="L1760" s="27"/>
      <c r="M1760" s="27"/>
      <c r="N1760" s="27"/>
      <c r="O1760" s="27"/>
      <c r="P1760" s="27"/>
      <c r="Q1760" s="27"/>
      <c r="R1760" s="13"/>
      <c r="S1760" s="27"/>
      <c r="T1760" s="27"/>
      <c r="U1760" s="27"/>
      <c r="V1760" s="27"/>
      <c r="W1760" s="27"/>
      <c r="X1760" s="27"/>
      <c r="Y1760" s="27"/>
      <c r="Z1760" s="27"/>
      <c r="AA1760" s="27"/>
      <c r="AB1760" s="13"/>
      <c r="AC1760" s="13"/>
      <c r="AD1760" s="13"/>
    </row>
    <row r="1761" spans="1:30" ht="12.75">
      <c r="A1761" s="13"/>
      <c r="B1761" s="13"/>
      <c r="C1761" s="13"/>
      <c r="D1761" s="27"/>
      <c r="E1761" s="27"/>
      <c r="F1761" s="27"/>
      <c r="G1761" s="27"/>
      <c r="H1761" s="27"/>
      <c r="I1761" s="27"/>
      <c r="J1761" s="27"/>
      <c r="K1761" s="27"/>
      <c r="L1761" s="27"/>
      <c r="M1761" s="27"/>
      <c r="N1761" s="27"/>
      <c r="O1761" s="27"/>
      <c r="P1761" s="27"/>
      <c r="Q1761" s="27"/>
      <c r="R1761" s="13"/>
      <c r="S1761" s="27"/>
      <c r="T1761" s="27"/>
      <c r="U1761" s="27"/>
      <c r="V1761" s="27"/>
      <c r="W1761" s="27"/>
      <c r="X1761" s="27"/>
      <c r="Y1761" s="27"/>
      <c r="Z1761" s="27"/>
      <c r="AA1761" s="27"/>
      <c r="AB1761" s="13"/>
      <c r="AC1761" s="13"/>
      <c r="AD1761" s="13"/>
    </row>
    <row r="1762" spans="1:30" ht="12.75">
      <c r="A1762" s="13"/>
      <c r="B1762" s="13"/>
      <c r="C1762" s="13"/>
      <c r="D1762" s="27"/>
      <c r="E1762" s="27"/>
      <c r="F1762" s="27"/>
      <c r="G1762" s="27"/>
      <c r="H1762" s="27"/>
      <c r="I1762" s="27"/>
      <c r="J1762" s="27"/>
      <c r="K1762" s="27"/>
      <c r="L1762" s="27"/>
      <c r="M1762" s="27"/>
      <c r="N1762" s="27"/>
      <c r="O1762" s="27"/>
      <c r="P1762" s="27"/>
      <c r="Q1762" s="27"/>
      <c r="R1762" s="13"/>
      <c r="S1762" s="27"/>
      <c r="T1762" s="27"/>
      <c r="U1762" s="27"/>
      <c r="V1762" s="27"/>
      <c r="W1762" s="27"/>
      <c r="X1762" s="27"/>
      <c r="Y1762" s="27"/>
      <c r="Z1762" s="27"/>
      <c r="AA1762" s="27"/>
      <c r="AB1762" s="13"/>
      <c r="AC1762" s="13"/>
      <c r="AD1762" s="13"/>
    </row>
    <row r="1763" spans="1:30" ht="12.75">
      <c r="A1763" s="13"/>
      <c r="B1763" s="13"/>
      <c r="C1763" s="13"/>
      <c r="D1763" s="27"/>
      <c r="E1763" s="27"/>
      <c r="F1763" s="27"/>
      <c r="G1763" s="27"/>
      <c r="H1763" s="27"/>
      <c r="I1763" s="27"/>
      <c r="J1763" s="27"/>
      <c r="K1763" s="27"/>
      <c r="L1763" s="27"/>
      <c r="M1763" s="27"/>
      <c r="N1763" s="27"/>
      <c r="O1763" s="27"/>
      <c r="P1763" s="27"/>
      <c r="Q1763" s="27"/>
      <c r="R1763" s="13"/>
      <c r="S1763" s="27"/>
      <c r="T1763" s="27"/>
      <c r="U1763" s="27"/>
      <c r="V1763" s="27"/>
      <c r="W1763" s="27"/>
      <c r="X1763" s="27"/>
      <c r="Y1763" s="27"/>
      <c r="Z1763" s="27"/>
      <c r="AA1763" s="27"/>
      <c r="AB1763" s="13"/>
      <c r="AC1763" s="13"/>
      <c r="AD1763" s="13"/>
    </row>
    <row r="1764" spans="1:30" ht="12.75">
      <c r="A1764" s="13"/>
      <c r="B1764" s="13"/>
      <c r="C1764" s="13"/>
      <c r="D1764" s="27"/>
      <c r="E1764" s="27"/>
      <c r="F1764" s="27"/>
      <c r="G1764" s="27"/>
      <c r="H1764" s="27"/>
      <c r="I1764" s="27"/>
      <c r="J1764" s="27"/>
      <c r="K1764" s="27"/>
      <c r="L1764" s="27"/>
      <c r="M1764" s="27"/>
      <c r="N1764" s="27"/>
      <c r="O1764" s="27"/>
      <c r="P1764" s="27"/>
      <c r="Q1764" s="27"/>
      <c r="R1764" s="13"/>
      <c r="S1764" s="27"/>
      <c r="T1764" s="27"/>
      <c r="U1764" s="27"/>
      <c r="V1764" s="27"/>
      <c r="W1764" s="27"/>
      <c r="X1764" s="27"/>
      <c r="Y1764" s="27"/>
      <c r="Z1764" s="27"/>
      <c r="AA1764" s="27"/>
      <c r="AB1764" s="13"/>
      <c r="AC1764" s="13"/>
      <c r="AD1764" s="13"/>
    </row>
    <row r="1765" spans="1:30" ht="12.75">
      <c r="A1765" s="13"/>
      <c r="B1765" s="13"/>
      <c r="C1765" s="13"/>
      <c r="D1765" s="27"/>
      <c r="E1765" s="27"/>
      <c r="F1765" s="27"/>
      <c r="G1765" s="27"/>
      <c r="H1765" s="27"/>
      <c r="I1765" s="27"/>
      <c r="J1765" s="27"/>
      <c r="K1765" s="27"/>
      <c r="L1765" s="27"/>
      <c r="M1765" s="27"/>
      <c r="N1765" s="27"/>
      <c r="O1765" s="27"/>
      <c r="P1765" s="27"/>
      <c r="Q1765" s="27"/>
      <c r="R1765" s="13"/>
      <c r="S1765" s="27"/>
      <c r="T1765" s="27"/>
      <c r="U1765" s="27"/>
      <c r="V1765" s="27"/>
      <c r="W1765" s="27"/>
      <c r="X1765" s="27"/>
      <c r="Y1765" s="27"/>
      <c r="Z1765" s="27"/>
      <c r="AA1765" s="27"/>
      <c r="AB1765" s="13"/>
      <c r="AC1765" s="13"/>
      <c r="AD1765" s="13"/>
    </row>
    <row r="1766" spans="1:30" ht="12.75">
      <c r="A1766" s="13"/>
      <c r="B1766" s="13"/>
      <c r="C1766" s="13"/>
      <c r="D1766" s="27"/>
      <c r="E1766" s="27"/>
      <c r="F1766" s="27"/>
      <c r="G1766" s="27"/>
      <c r="H1766" s="27"/>
      <c r="I1766" s="27"/>
      <c r="J1766" s="27"/>
      <c r="K1766" s="27"/>
      <c r="L1766" s="27"/>
      <c r="M1766" s="27"/>
      <c r="N1766" s="27"/>
      <c r="O1766" s="27"/>
      <c r="P1766" s="27"/>
      <c r="Q1766" s="27"/>
      <c r="R1766" s="13"/>
      <c r="S1766" s="27"/>
      <c r="T1766" s="27"/>
      <c r="U1766" s="27"/>
      <c r="V1766" s="27"/>
      <c r="W1766" s="27"/>
      <c r="X1766" s="27"/>
      <c r="Y1766" s="27"/>
      <c r="Z1766" s="27"/>
      <c r="AA1766" s="27"/>
      <c r="AB1766" s="13"/>
      <c r="AC1766" s="13"/>
      <c r="AD1766" s="13"/>
    </row>
    <row r="1767" spans="1:30" ht="12.75">
      <c r="A1767" s="13"/>
      <c r="B1767" s="13"/>
      <c r="C1767" s="13"/>
      <c r="D1767" s="27"/>
      <c r="E1767" s="27"/>
      <c r="F1767" s="27"/>
      <c r="G1767" s="27"/>
      <c r="H1767" s="27"/>
      <c r="I1767" s="27"/>
      <c r="J1767" s="27"/>
      <c r="K1767" s="27"/>
      <c r="L1767" s="27"/>
      <c r="M1767" s="27"/>
      <c r="N1767" s="27"/>
      <c r="O1767" s="27"/>
      <c r="P1767" s="27"/>
      <c r="Q1767" s="27"/>
      <c r="R1767" s="13"/>
      <c r="S1767" s="27"/>
      <c r="T1767" s="27"/>
      <c r="U1767" s="27"/>
      <c r="V1767" s="27"/>
      <c r="W1767" s="27"/>
      <c r="X1767" s="27"/>
      <c r="Y1767" s="27"/>
      <c r="Z1767" s="27"/>
      <c r="AA1767" s="27"/>
      <c r="AB1767" s="13"/>
      <c r="AC1767" s="13"/>
      <c r="AD1767" s="13"/>
    </row>
    <row r="1768" spans="1:30" ht="12.75">
      <c r="A1768" s="17"/>
      <c r="B1768" s="13"/>
      <c r="C1768" s="13"/>
      <c r="D1768" s="27"/>
      <c r="E1768" s="27"/>
      <c r="F1768" s="27"/>
      <c r="G1768" s="27"/>
      <c r="H1768" s="27"/>
      <c r="I1768" s="27"/>
      <c r="J1768" s="27"/>
      <c r="K1768" s="27"/>
      <c r="L1768" s="27"/>
      <c r="M1768" s="27"/>
      <c r="N1768" s="27"/>
      <c r="O1768" s="27"/>
      <c r="P1768" s="27"/>
      <c r="Q1768" s="27"/>
      <c r="R1768" s="13"/>
      <c r="S1768" s="27"/>
      <c r="T1768" s="27"/>
      <c r="U1768" s="27"/>
      <c r="V1768" s="27"/>
      <c r="W1768" s="27"/>
      <c r="X1768" s="27"/>
      <c r="Y1768" s="27"/>
      <c r="Z1768" s="27"/>
      <c r="AA1768" s="27"/>
      <c r="AB1768" s="13"/>
      <c r="AC1768" s="13"/>
      <c r="AD1768" s="13"/>
    </row>
    <row r="1769" spans="1:30" ht="12.75">
      <c r="A1769" s="17"/>
      <c r="B1769" s="13"/>
      <c r="C1769" s="13"/>
      <c r="D1769" s="27"/>
      <c r="E1769" s="27"/>
      <c r="F1769" s="27"/>
      <c r="G1769" s="27"/>
      <c r="H1769" s="27"/>
      <c r="I1769" s="27"/>
      <c r="J1769" s="27"/>
      <c r="K1769" s="27"/>
      <c r="L1769" s="27"/>
      <c r="M1769" s="27"/>
      <c r="N1769" s="27"/>
      <c r="O1769" s="27"/>
      <c r="P1769" s="27"/>
      <c r="Q1769" s="27"/>
      <c r="R1769" s="13"/>
      <c r="S1769" s="27"/>
      <c r="T1769" s="27"/>
      <c r="U1769" s="27"/>
      <c r="V1769" s="27"/>
      <c r="W1769" s="27"/>
      <c r="X1769" s="27"/>
      <c r="Y1769" s="27"/>
      <c r="Z1769" s="27"/>
      <c r="AA1769" s="27"/>
      <c r="AB1769" s="13"/>
      <c r="AC1769" s="13"/>
      <c r="AD1769" s="13"/>
    </row>
    <row r="1770" spans="1:30" ht="12.75">
      <c r="A1770" s="15"/>
      <c r="B1770" s="15"/>
      <c r="C1770" s="15"/>
      <c r="D1770" s="29"/>
      <c r="E1770" s="29"/>
      <c r="F1770" s="29"/>
      <c r="G1770" s="29"/>
      <c r="H1770" s="29"/>
      <c r="I1770" s="29"/>
      <c r="J1770" s="29"/>
      <c r="K1770" s="29"/>
      <c r="L1770" s="29"/>
      <c r="M1770" s="29"/>
      <c r="N1770" s="29"/>
      <c r="O1770" s="29"/>
      <c r="P1770" s="29"/>
      <c r="Q1770" s="29"/>
      <c r="R1770" s="15"/>
      <c r="S1770" s="29"/>
      <c r="T1770" s="29"/>
      <c r="U1770" s="29"/>
      <c r="V1770" s="29"/>
      <c r="W1770" s="29"/>
      <c r="X1770" s="29"/>
      <c r="Y1770" s="29"/>
      <c r="Z1770" s="29"/>
      <c r="AA1770" s="29"/>
      <c r="AB1770" s="15"/>
      <c r="AC1770" s="15"/>
      <c r="AD1770" s="13"/>
    </row>
    <row r="1771" spans="1:30" ht="12.75">
      <c r="A1771" s="32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13"/>
    </row>
    <row r="1772" spans="1:30" ht="12.75">
      <c r="A1772" s="32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13"/>
    </row>
    <row r="1773" spans="1:30" ht="12.75">
      <c r="A1773" s="32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13"/>
    </row>
    <row r="1774" spans="1:30" ht="12.75">
      <c r="A1774" s="32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13"/>
    </row>
    <row r="1775" spans="1:30" ht="12.75">
      <c r="A1775" s="32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13"/>
    </row>
    <row r="1776" spans="1:30" ht="12.75">
      <c r="A1776" s="32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13"/>
    </row>
    <row r="1777" spans="1:30" ht="12.75">
      <c r="A1777" s="32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13"/>
    </row>
    <row r="1778" spans="1:30" ht="12.75">
      <c r="A1778" s="32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13"/>
    </row>
    <row r="1779" spans="1:30" ht="12.75">
      <c r="A1779" s="32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13"/>
    </row>
    <row r="1780" spans="1:30" ht="12.75">
      <c r="A1780" s="32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13"/>
    </row>
    <row r="1781" spans="1:30" ht="12.75">
      <c r="A1781" s="32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13"/>
    </row>
    <row r="1782" spans="1:30" ht="12.75">
      <c r="A1782" s="32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13"/>
    </row>
    <row r="1783" spans="1:30" ht="12.75">
      <c r="A1783" s="32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13"/>
    </row>
    <row r="1784" spans="1:30" ht="12.75">
      <c r="A1784" s="32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13"/>
    </row>
    <row r="1785" spans="1:30" ht="12.75">
      <c r="A1785" s="32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13"/>
    </row>
    <row r="1786" spans="1:30" ht="12.75">
      <c r="A1786" s="32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13"/>
    </row>
    <row r="1787" spans="1:30" ht="12.75">
      <c r="A1787" s="32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13"/>
    </row>
    <row r="1788" spans="1:30" ht="12.75">
      <c r="A1788" s="32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13"/>
    </row>
    <row r="1789" spans="1:30" ht="12.75">
      <c r="A1789" s="32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13"/>
    </row>
    <row r="1790" spans="1:30" ht="12.75">
      <c r="A1790" s="32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13"/>
    </row>
    <row r="1791" spans="1:30" ht="12.75">
      <c r="A1791" s="32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13"/>
    </row>
    <row r="1792" spans="1:30" ht="12.75">
      <c r="A1792" s="32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13"/>
    </row>
    <row r="1793" spans="1:30" ht="12.75">
      <c r="A1793" s="32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13"/>
    </row>
    <row r="1794" spans="1:30" ht="12.75">
      <c r="A1794" s="32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13"/>
    </row>
    <row r="1795" spans="1:30" ht="12.75">
      <c r="A1795" s="32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13"/>
    </row>
    <row r="1796" spans="1:30" ht="12.75">
      <c r="A1796" s="32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13"/>
    </row>
    <row r="1797" spans="1:30" ht="12.75">
      <c r="A1797" s="32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13"/>
    </row>
    <row r="1798" spans="1:30" ht="12.75">
      <c r="A1798" s="32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13"/>
    </row>
    <row r="1799" spans="1:30" ht="12.75">
      <c r="A1799" s="32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13"/>
    </row>
    <row r="1800" spans="1:30" ht="12.75">
      <c r="A1800" s="32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13"/>
    </row>
    <row r="1801" spans="1:30" ht="12.75">
      <c r="A1801" s="32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13"/>
    </row>
    <row r="1802" spans="1:30" ht="12.75">
      <c r="A1802" s="32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13"/>
    </row>
    <row r="1803" spans="1:30" ht="12.75">
      <c r="A1803" s="32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13"/>
    </row>
    <row r="1804" spans="1:30" ht="12.75">
      <c r="A1804" s="32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13"/>
    </row>
    <row r="1805" spans="1:30" ht="12.75">
      <c r="A1805" s="32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13"/>
    </row>
    <row r="1806" spans="1:30" ht="12.75">
      <c r="A1806" s="32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13"/>
    </row>
    <row r="1807" spans="1:30" ht="12.75">
      <c r="A1807" s="32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13"/>
    </row>
    <row r="1808" spans="1:30" ht="12.75">
      <c r="A1808" s="32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13"/>
    </row>
    <row r="1809" spans="1:30" ht="12.75">
      <c r="A1809" s="32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13"/>
    </row>
    <row r="1810" spans="1:30" ht="12.75">
      <c r="A1810" s="32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13"/>
    </row>
    <row r="1811" spans="1:30" ht="12.75">
      <c r="A1811" s="32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13"/>
    </row>
    <row r="1812" spans="1:30" ht="12.75">
      <c r="A1812" s="32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13"/>
    </row>
    <row r="1813" spans="1:30" ht="12.75">
      <c r="A1813" s="32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13"/>
    </row>
    <row r="1814" spans="1:30" ht="12.75">
      <c r="A1814" s="32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13"/>
    </row>
    <row r="1815" spans="1:30" ht="12.75">
      <c r="A1815" s="32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13"/>
    </row>
    <row r="1816" spans="1:30" ht="12.75">
      <c r="A1816" s="32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13"/>
    </row>
    <row r="1817" spans="1:30" ht="12.75">
      <c r="A1817" s="32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13"/>
    </row>
    <row r="1818" spans="1:30" ht="12.75">
      <c r="A1818" s="32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13"/>
    </row>
    <row r="1819" spans="1:30" ht="12.75">
      <c r="A1819" s="32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13"/>
    </row>
    <row r="1820" spans="1:30" ht="12.75">
      <c r="A1820" s="32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13"/>
    </row>
    <row r="1821" spans="1:30" ht="12.75">
      <c r="A1821" s="32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13"/>
    </row>
    <row r="1822" spans="1:30" ht="12.75">
      <c r="A1822" s="32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13"/>
    </row>
    <row r="1823" spans="1:30" ht="12.75">
      <c r="A1823" s="32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13"/>
    </row>
    <row r="1824" spans="1:30" ht="12.75">
      <c r="A1824" s="32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13"/>
    </row>
    <row r="1825" spans="1:30" ht="12.75">
      <c r="A1825" s="32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13"/>
    </row>
    <row r="1826" spans="1:30" ht="12.75">
      <c r="A1826" s="32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13"/>
    </row>
    <row r="1827" spans="1:30" ht="12.75">
      <c r="A1827" s="32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13"/>
    </row>
    <row r="1828" spans="1:30" ht="12.75">
      <c r="A1828" s="32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13"/>
    </row>
    <row r="1829" spans="1:30" ht="12.75">
      <c r="A1829" s="32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13"/>
    </row>
    <row r="1830" spans="1:30" ht="12.75">
      <c r="A1830" s="32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13"/>
    </row>
    <row r="1831" spans="1:30" ht="12.75">
      <c r="A1831" s="32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13"/>
    </row>
    <row r="1832" spans="1:30" ht="12.75">
      <c r="A1832" s="32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13"/>
    </row>
    <row r="1833" spans="1:30" ht="12.75">
      <c r="A1833" s="32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13"/>
    </row>
    <row r="1834" spans="1:30" ht="12.75">
      <c r="A1834" s="32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13"/>
    </row>
    <row r="1835" spans="1:30" ht="12.75">
      <c r="A1835" s="32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13"/>
    </row>
    <row r="1836" spans="1:30" ht="12.75">
      <c r="A1836" s="32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13"/>
    </row>
    <row r="1837" spans="1:30" ht="12.75">
      <c r="A1837" s="32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13"/>
    </row>
    <row r="1838" spans="1:30" ht="12.75">
      <c r="A1838" s="32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13"/>
    </row>
    <row r="1839" spans="1:30" ht="12.75">
      <c r="A1839" s="32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13"/>
    </row>
    <row r="1840" spans="1:30" ht="12.75">
      <c r="A1840" s="32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13"/>
    </row>
    <row r="1841" spans="1:30" ht="12.75">
      <c r="A1841" s="32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13"/>
    </row>
    <row r="1842" spans="1:30" ht="12.75">
      <c r="A1842" s="32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13"/>
    </row>
    <row r="1843" spans="1:30" ht="12.75">
      <c r="A1843" s="32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13"/>
    </row>
    <row r="1844" spans="1:30" ht="12.75">
      <c r="A1844" s="32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13"/>
    </row>
    <row r="1845" spans="1:30" ht="12.75">
      <c r="A1845" s="32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13"/>
    </row>
    <row r="1846" spans="1:30" ht="12.75">
      <c r="A1846" s="32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13"/>
    </row>
    <row r="1847" spans="1:30" ht="12.75">
      <c r="A1847" s="32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13"/>
    </row>
    <row r="1848" spans="1:30" ht="12.75">
      <c r="A1848" s="32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13"/>
    </row>
    <row r="1849" spans="1:30" ht="12.75">
      <c r="A1849" s="32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13"/>
    </row>
    <row r="1850" spans="1:30" ht="12.75">
      <c r="A1850" s="32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13"/>
    </row>
    <row r="1851" spans="1:30" ht="12.75">
      <c r="A1851" s="32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13"/>
    </row>
    <row r="1852" spans="1:30" ht="12.75">
      <c r="A1852" s="32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13"/>
    </row>
    <row r="1853" spans="1:30" ht="12.75">
      <c r="A1853" s="32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13"/>
    </row>
    <row r="1854" spans="1:30" ht="12.75">
      <c r="A1854" s="32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13"/>
    </row>
    <row r="1855" spans="1:30" ht="12.75">
      <c r="A1855" s="32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13"/>
    </row>
    <row r="1856" spans="1:30" ht="12.75">
      <c r="A1856" s="32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13"/>
    </row>
    <row r="1857" spans="1:30" ht="12.75">
      <c r="A1857" s="32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13"/>
    </row>
    <row r="1858" spans="1:30" ht="12.75">
      <c r="A1858" s="32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13"/>
    </row>
    <row r="1859" spans="1:30" ht="12.75">
      <c r="A1859" s="32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13"/>
    </row>
    <row r="1860" spans="1:30" ht="12.75">
      <c r="A1860" s="32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13"/>
    </row>
    <row r="1861" spans="1:30" ht="12.75">
      <c r="A1861" s="32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13"/>
    </row>
    <row r="1862" spans="1:30" ht="12.75">
      <c r="A1862" s="32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13"/>
    </row>
    <row r="1863" spans="1:30" ht="12.75">
      <c r="A1863" s="32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13"/>
    </row>
    <row r="1864" spans="1:30" ht="12.75">
      <c r="A1864" s="32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13"/>
    </row>
    <row r="1865" spans="1:30" ht="12.75">
      <c r="A1865" s="32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13"/>
    </row>
    <row r="1866" spans="1:30" ht="12.75">
      <c r="A1866" s="32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13"/>
    </row>
    <row r="1867" spans="1:30" ht="12.75">
      <c r="A1867" s="32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13"/>
    </row>
    <row r="1868" spans="1:30" ht="12.75">
      <c r="A1868" s="32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13"/>
    </row>
    <row r="1869" spans="1:30" ht="12.75">
      <c r="A1869" s="32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13"/>
    </row>
    <row r="1870" spans="1:30" ht="12.75">
      <c r="A1870" s="32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13"/>
    </row>
    <row r="1871" spans="1:30" ht="12.75">
      <c r="A1871" s="32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13"/>
    </row>
    <row r="1872" spans="1:30" ht="12.75">
      <c r="A1872" s="32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13"/>
    </row>
    <row r="1873" spans="1:30" ht="12.75">
      <c r="A1873" s="32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13"/>
    </row>
    <row r="1874" spans="1:30" ht="12.75">
      <c r="A1874" s="32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13"/>
    </row>
    <row r="1875" spans="1:30" ht="12.75">
      <c r="A1875" s="32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13"/>
    </row>
    <row r="1876" spans="1:30" ht="12.75">
      <c r="A1876" s="32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13"/>
    </row>
    <row r="1877" spans="1:30" ht="12.75">
      <c r="A1877" s="32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13"/>
    </row>
    <row r="1878" spans="1:30" ht="12.75">
      <c r="A1878" s="32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13"/>
    </row>
    <row r="1879" spans="1:30" ht="12.75">
      <c r="A1879" s="32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13"/>
    </row>
    <row r="1880" spans="1:30" ht="12.75">
      <c r="A1880" s="32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13"/>
    </row>
    <row r="1881" spans="1:30" ht="12.75">
      <c r="A1881" s="32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13"/>
    </row>
    <row r="1882" spans="1:30" ht="12.75">
      <c r="A1882" s="32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13"/>
    </row>
    <row r="1883" spans="1:30" ht="12.75">
      <c r="A1883" s="32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13"/>
    </row>
    <row r="1884" spans="1:30" ht="12.75">
      <c r="A1884" s="32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13"/>
    </row>
    <row r="1885" spans="1:30" ht="12.75">
      <c r="A1885" s="32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13"/>
    </row>
    <row r="1886" spans="1:30" ht="12.75">
      <c r="A1886" s="32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13"/>
    </row>
    <row r="1887" spans="1:30" ht="12.75">
      <c r="A1887" s="32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13"/>
    </row>
    <row r="1888" spans="1:30" ht="12.75">
      <c r="A1888" s="32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13"/>
    </row>
    <row r="1889" spans="1:30" ht="12.75">
      <c r="A1889" s="32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13"/>
    </row>
    <row r="1890" spans="1:30" ht="12.75">
      <c r="A1890" s="32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13"/>
    </row>
    <row r="1891" spans="1:30" ht="12.75">
      <c r="A1891" s="32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13"/>
    </row>
    <row r="1892" spans="1:30" ht="12.75">
      <c r="A1892" s="32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13"/>
    </row>
    <row r="1893" spans="1:30" ht="12.75">
      <c r="A1893" s="32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13"/>
    </row>
    <row r="1894" spans="1:30" ht="12.75">
      <c r="A1894" s="32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13"/>
    </row>
    <row r="1895" spans="1:30" ht="12.75">
      <c r="A1895" s="32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13"/>
    </row>
    <row r="1896" spans="1:30" ht="12.75">
      <c r="A1896" s="32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13"/>
    </row>
    <row r="1897" spans="1:30" ht="12.75">
      <c r="A1897" s="32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13"/>
    </row>
    <row r="1898" spans="1:30" ht="12.75">
      <c r="A1898" s="32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13"/>
    </row>
    <row r="1899" spans="1:30" ht="12.75">
      <c r="A1899" s="32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13"/>
    </row>
    <row r="1900" spans="1:30" ht="12.75">
      <c r="A1900" s="32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13"/>
    </row>
    <row r="1901" spans="1:30" ht="12.75">
      <c r="A1901" s="32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13"/>
    </row>
    <row r="1902" spans="1:30" ht="12.75">
      <c r="A1902" s="32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13"/>
    </row>
    <row r="1903" spans="1:30" ht="12.75">
      <c r="A1903" s="32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13"/>
    </row>
    <row r="1904" spans="1:30" ht="12.75">
      <c r="A1904" s="32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13"/>
    </row>
    <row r="1905" spans="1:30" ht="12.75">
      <c r="A1905" s="32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13"/>
    </row>
    <row r="1906" spans="1:30" ht="12.75">
      <c r="A1906" s="32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13"/>
    </row>
    <row r="1907" spans="1:30" ht="12.75">
      <c r="A1907" s="32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13"/>
    </row>
    <row r="1908" spans="1:30" ht="12.75">
      <c r="A1908" s="32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13"/>
    </row>
    <row r="1909" spans="1:30" ht="12.75">
      <c r="A1909" s="32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13"/>
    </row>
    <row r="1910" spans="1:30" ht="12.75">
      <c r="A1910" s="32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13"/>
    </row>
    <row r="1911" spans="1:30" ht="12.75">
      <c r="A1911" s="32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13"/>
    </row>
    <row r="1912" spans="1:30" ht="12.75">
      <c r="A1912" s="32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13"/>
    </row>
    <row r="1913" spans="1:30" ht="12.75">
      <c r="A1913" s="32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13"/>
    </row>
    <row r="1914" spans="1:30" ht="12.75">
      <c r="A1914" s="32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13"/>
    </row>
    <row r="1915" spans="1:30" ht="12.75">
      <c r="A1915" s="32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13"/>
    </row>
    <row r="1916" spans="1:30" ht="12.75">
      <c r="A1916" s="32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13"/>
    </row>
    <row r="1917" spans="1:30" ht="12.75">
      <c r="A1917" s="32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13"/>
    </row>
    <row r="1918" spans="1:30" ht="12.75">
      <c r="A1918" s="32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13"/>
    </row>
    <row r="1919" spans="1:30" ht="12.75">
      <c r="A1919" s="32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13"/>
    </row>
    <row r="1920" spans="1:30" ht="12.75">
      <c r="A1920" s="32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13"/>
    </row>
    <row r="1921" spans="1:30" ht="12.75">
      <c r="A1921" s="32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13"/>
    </row>
    <row r="1922" spans="1:30" ht="12.75">
      <c r="A1922" s="32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13"/>
    </row>
    <row r="1923" spans="1:30" ht="12.75">
      <c r="A1923" s="32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13"/>
    </row>
    <row r="1924" spans="1:30" ht="12.75">
      <c r="A1924" s="32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13"/>
    </row>
    <row r="1925" spans="1:30" ht="12.75">
      <c r="A1925" s="32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13"/>
    </row>
    <row r="1926" spans="1:30" ht="12.75">
      <c r="A1926" s="32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13"/>
    </row>
    <row r="1927" spans="1:30" ht="12.75">
      <c r="A1927" s="32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13"/>
    </row>
    <row r="1928" spans="1:30" ht="12.75">
      <c r="A1928" s="32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13"/>
    </row>
    <row r="1929" spans="1:30" ht="12.75">
      <c r="A1929" s="32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13"/>
    </row>
    <row r="1930" spans="1:30" ht="12.75">
      <c r="A1930" s="32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13"/>
    </row>
    <row r="1931" spans="1:30" ht="12.75">
      <c r="A1931" s="32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13"/>
    </row>
    <row r="1932" spans="1:30" ht="12.75">
      <c r="A1932" s="32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13"/>
    </row>
    <row r="1933" spans="1:30" ht="12.75">
      <c r="A1933" s="32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13"/>
    </row>
    <row r="1934" spans="1:30" ht="12.75">
      <c r="A1934" s="32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13"/>
    </row>
    <row r="1935" spans="1:30" ht="12.75">
      <c r="A1935" s="32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13"/>
    </row>
    <row r="1936" spans="1:30" ht="12.75">
      <c r="A1936" s="32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13"/>
    </row>
    <row r="1937" spans="1:30" ht="12.75">
      <c r="A1937" s="32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13"/>
    </row>
    <row r="1938" spans="1:30" ht="12.75">
      <c r="A1938" s="32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13"/>
    </row>
    <row r="1939" spans="1:30" ht="12.75">
      <c r="A1939" s="32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13"/>
    </row>
    <row r="1940" spans="1:30" ht="12.75">
      <c r="A1940" s="32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13"/>
    </row>
    <row r="1941" spans="1:30" ht="12.75">
      <c r="A1941" s="32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13"/>
    </row>
    <row r="1942" spans="1:30" ht="12.75">
      <c r="A1942" s="32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13"/>
    </row>
    <row r="1943" spans="1:30" ht="12.75">
      <c r="A1943" s="32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13"/>
    </row>
    <row r="1944" spans="1:30" ht="12.75">
      <c r="A1944" s="32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13"/>
    </row>
    <row r="1945" spans="1:30" ht="12.75">
      <c r="A1945" s="32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13"/>
    </row>
    <row r="1946" spans="1:30" ht="12.75">
      <c r="A1946" s="32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13"/>
    </row>
    <row r="1947" spans="1:30" ht="12.75">
      <c r="A1947" s="32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13"/>
    </row>
    <row r="1948" spans="1:30" ht="12.75">
      <c r="A1948" s="32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13"/>
    </row>
    <row r="1949" spans="1:30" ht="12.75">
      <c r="A1949" s="32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13"/>
    </row>
    <row r="1950" spans="1:30" ht="12.75">
      <c r="A1950" s="32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13"/>
    </row>
    <row r="1951" spans="1:30" ht="12.75">
      <c r="A1951" s="32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13"/>
    </row>
    <row r="1952" spans="1:30" ht="12.75">
      <c r="A1952" s="32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13"/>
    </row>
    <row r="1953" spans="1:30" ht="12.75">
      <c r="A1953" s="32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13"/>
    </row>
    <row r="1954" spans="1:30" ht="12.75">
      <c r="A1954" s="32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13"/>
    </row>
    <row r="1955" spans="1:30" ht="12.75">
      <c r="A1955" s="32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13"/>
    </row>
    <row r="1956" spans="1:30" ht="12.75">
      <c r="A1956" s="32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13"/>
    </row>
    <row r="1957" spans="1:30" ht="12.75">
      <c r="A1957" s="32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13"/>
    </row>
    <row r="1958" spans="1:30" ht="12.75">
      <c r="A1958" s="32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13"/>
    </row>
    <row r="1959" spans="1:30" ht="12.75">
      <c r="A1959" s="32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13"/>
    </row>
    <row r="1960" spans="1:30" ht="12.75">
      <c r="A1960" s="32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13"/>
    </row>
    <row r="1961" spans="1:30" ht="12.75">
      <c r="A1961" s="32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13"/>
    </row>
    <row r="1962" spans="1:30" ht="12.75">
      <c r="A1962" s="32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13"/>
    </row>
    <row r="1963" spans="1:30" ht="12.75">
      <c r="A1963" s="32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13"/>
    </row>
    <row r="1964" spans="1:30" ht="12.75">
      <c r="A1964" s="32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13"/>
    </row>
    <row r="1965" spans="1:30" ht="12.75">
      <c r="A1965" s="32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13"/>
    </row>
    <row r="1966" spans="1:30" ht="12.75">
      <c r="A1966" s="32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13"/>
    </row>
    <row r="1967" spans="1:30" ht="12.75">
      <c r="A1967" s="32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13"/>
    </row>
    <row r="1968" spans="1:30" ht="12.75">
      <c r="A1968" s="32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13"/>
    </row>
    <row r="1969" spans="1:30" ht="12.75">
      <c r="A1969" s="32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13"/>
    </row>
    <row r="1970" spans="1:30" ht="12.75">
      <c r="A1970" s="32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13"/>
    </row>
    <row r="1971" spans="1:30" ht="12.75">
      <c r="A1971" s="32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13"/>
    </row>
    <row r="1972" spans="1:30" ht="12.75">
      <c r="A1972" s="32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13"/>
    </row>
    <row r="1973" spans="1:30" ht="12.75">
      <c r="A1973" s="32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13"/>
    </row>
    <row r="1974" spans="1:30" ht="12.75">
      <c r="A1974" s="32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13"/>
    </row>
    <row r="1975" spans="1:30" ht="12.75">
      <c r="A1975" s="32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13"/>
    </row>
    <row r="1976" spans="1:30" ht="12.75">
      <c r="A1976" s="32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13"/>
    </row>
    <row r="1977" spans="1:30" ht="12.75">
      <c r="A1977" s="32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13"/>
    </row>
    <row r="1978" spans="1:30" ht="12.75">
      <c r="A1978" s="32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13"/>
    </row>
    <row r="1979" spans="1:30" ht="12.75">
      <c r="A1979" s="32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13"/>
    </row>
    <row r="1980" spans="1:30" ht="12.75">
      <c r="A1980" s="32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13"/>
    </row>
    <row r="1981" spans="1:30" ht="12.75">
      <c r="A1981" s="32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13"/>
    </row>
    <row r="1982" spans="1:30" ht="12.75">
      <c r="A1982" s="32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13"/>
    </row>
    <row r="1983" spans="1:30" ht="12.75">
      <c r="A1983" s="32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13"/>
    </row>
    <row r="1984" spans="1:30" ht="12.75">
      <c r="A1984" s="32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13"/>
    </row>
    <row r="1985" spans="1:30" ht="12.75">
      <c r="A1985" s="32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13"/>
    </row>
    <row r="1986" spans="1:30" ht="12.75">
      <c r="A1986" s="32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13"/>
    </row>
    <row r="1987" spans="1:30" ht="12.75">
      <c r="A1987" s="32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13"/>
    </row>
    <row r="1988" spans="1:30" ht="12.75">
      <c r="A1988" s="32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13"/>
    </row>
    <row r="1989" spans="1:30" ht="12.75">
      <c r="A1989" s="32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13"/>
    </row>
    <row r="1990" spans="1:30" ht="12.75">
      <c r="A1990" s="32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13"/>
    </row>
    <row r="1991" spans="1:30" ht="12.75">
      <c r="A1991" s="32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13"/>
    </row>
    <row r="1992" spans="1:30" ht="12.75">
      <c r="A1992" s="32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13"/>
    </row>
    <row r="1993" spans="1:30" ht="12.75">
      <c r="A1993" s="32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13"/>
    </row>
    <row r="1994" spans="1:30" ht="12.75">
      <c r="A1994" s="32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13"/>
    </row>
    <row r="1995" spans="1:30" ht="12.75">
      <c r="A1995" s="32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13"/>
    </row>
    <row r="1996" spans="1:30" ht="12.75">
      <c r="A1996" s="32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13"/>
    </row>
    <row r="1997" spans="1:30" ht="12.75">
      <c r="A1997" s="32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13"/>
    </row>
    <row r="1998" spans="1:30" ht="12.75">
      <c r="A1998" s="32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13"/>
    </row>
    <row r="1999" spans="1:30" ht="12.75">
      <c r="A1999" s="32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13"/>
    </row>
    <row r="2000" spans="1:30" ht="12.75">
      <c r="A2000" s="32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  <c r="Z2000" s="5"/>
      <c r="AA2000" s="5"/>
      <c r="AB2000" s="5"/>
      <c r="AC2000" s="5"/>
      <c r="AD2000" s="13"/>
    </row>
    <row r="2001" spans="1:30" ht="12.75">
      <c r="A2001" s="32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  <c r="Z2001" s="5"/>
      <c r="AA2001" s="5"/>
      <c r="AB2001" s="5"/>
      <c r="AC2001" s="5"/>
      <c r="AD2001" s="13"/>
    </row>
    <row r="2002" spans="1:30" ht="12.75">
      <c r="A2002" s="32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  <c r="Z2002" s="5"/>
      <c r="AA2002" s="5"/>
      <c r="AB2002" s="5"/>
      <c r="AC2002" s="5"/>
      <c r="AD2002" s="13"/>
    </row>
    <row r="2003" spans="1:30" ht="12.75">
      <c r="A2003" s="32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  <c r="Z2003" s="5"/>
      <c r="AA2003" s="5"/>
      <c r="AB2003" s="5"/>
      <c r="AC2003" s="5"/>
      <c r="AD2003" s="13"/>
    </row>
    <row r="2004" spans="1:30" ht="12.75">
      <c r="A2004" s="32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  <c r="Z2004" s="5"/>
      <c r="AA2004" s="5"/>
      <c r="AB2004" s="5"/>
      <c r="AC2004" s="5"/>
      <c r="AD2004" s="13"/>
    </row>
    <row r="2005" spans="1:30" ht="12.75">
      <c r="A2005" s="32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  <c r="Z2005" s="5"/>
      <c r="AA2005" s="5"/>
      <c r="AB2005" s="5"/>
      <c r="AC2005" s="5"/>
      <c r="AD2005" s="13"/>
    </row>
    <row r="2006" spans="1:30" ht="12.75">
      <c r="A2006" s="32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  <c r="Z2006" s="5"/>
      <c r="AA2006" s="5"/>
      <c r="AB2006" s="5"/>
      <c r="AC2006" s="5"/>
      <c r="AD2006" s="13"/>
    </row>
    <row r="2007" spans="1:30" ht="12.75">
      <c r="A2007" s="32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  <c r="Z2007" s="5"/>
      <c r="AA2007" s="5"/>
      <c r="AB2007" s="5"/>
      <c r="AC2007" s="5"/>
      <c r="AD2007" s="13"/>
    </row>
    <row r="2008" spans="1:30" ht="12.75">
      <c r="A2008" s="32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  <c r="Z2008" s="5"/>
      <c r="AA2008" s="5"/>
      <c r="AB2008" s="5"/>
      <c r="AC2008" s="5"/>
      <c r="AD2008" s="13"/>
    </row>
    <row r="2009" spans="1:30" ht="12.75">
      <c r="A2009" s="32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  <c r="Z2009" s="5"/>
      <c r="AA2009" s="5"/>
      <c r="AB2009" s="5"/>
      <c r="AC2009" s="5"/>
      <c r="AD2009" s="13"/>
    </row>
    <row r="2010" spans="1:30" ht="12.75">
      <c r="A2010" s="32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  <c r="Z2010" s="5"/>
      <c r="AA2010" s="5"/>
      <c r="AB2010" s="5"/>
      <c r="AC2010" s="5"/>
      <c r="AD2010" s="13"/>
    </row>
    <row r="2011" spans="1:30" ht="12.75">
      <c r="A2011" s="32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A2011" s="5"/>
      <c r="AB2011" s="5"/>
      <c r="AC2011" s="5"/>
      <c r="AD2011" s="13"/>
    </row>
    <row r="2012" spans="1:30" ht="12.75">
      <c r="A2012" s="32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  <c r="Z2012" s="5"/>
      <c r="AA2012" s="5"/>
      <c r="AB2012" s="5"/>
      <c r="AC2012" s="5"/>
      <c r="AD2012" s="13"/>
    </row>
    <row r="2013" spans="1:30" ht="12.75">
      <c r="A2013" s="32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  <c r="Z2013" s="5"/>
      <c r="AA2013" s="5"/>
      <c r="AB2013" s="5"/>
      <c r="AC2013" s="5"/>
      <c r="AD2013" s="13"/>
    </row>
    <row r="2014" spans="1:30" ht="12.75">
      <c r="A2014" s="32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  <c r="Z2014" s="5"/>
      <c r="AA2014" s="5"/>
      <c r="AB2014" s="5"/>
      <c r="AC2014" s="5"/>
      <c r="AD2014" s="13"/>
    </row>
    <row r="2015" spans="1:30" ht="12.75">
      <c r="A2015" s="32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  <c r="Z2015" s="5"/>
      <c r="AA2015" s="5"/>
      <c r="AB2015" s="5"/>
      <c r="AC2015" s="5"/>
      <c r="AD2015" s="13"/>
    </row>
    <row r="2016" spans="1:30" ht="12.75">
      <c r="A2016" s="32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  <c r="Z2016" s="5"/>
      <c r="AA2016" s="5"/>
      <c r="AB2016" s="5"/>
      <c r="AC2016" s="5"/>
      <c r="AD2016" s="13"/>
    </row>
    <row r="2017" spans="1:30" ht="12.75">
      <c r="A2017" s="32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  <c r="Z2017" s="5"/>
      <c r="AA2017" s="5"/>
      <c r="AB2017" s="5"/>
      <c r="AC2017" s="5"/>
      <c r="AD2017" s="13"/>
    </row>
    <row r="2018" spans="1:30" ht="12.75">
      <c r="A2018" s="32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  <c r="Z2018" s="5"/>
      <c r="AA2018" s="5"/>
      <c r="AB2018" s="5"/>
      <c r="AC2018" s="5"/>
      <c r="AD2018" s="13"/>
    </row>
    <row r="2019" spans="1:30" ht="12.75">
      <c r="A2019" s="32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  <c r="Z2019" s="5"/>
      <c r="AA2019" s="5"/>
      <c r="AB2019" s="5"/>
      <c r="AC2019" s="5"/>
      <c r="AD2019" s="13"/>
    </row>
    <row r="2020" spans="1:30" ht="12.75">
      <c r="A2020" s="32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  <c r="Z2020" s="5"/>
      <c r="AA2020" s="5"/>
      <c r="AB2020" s="5"/>
      <c r="AC2020" s="5"/>
      <c r="AD2020" s="13"/>
    </row>
    <row r="2021" spans="1:30" ht="12.75">
      <c r="A2021" s="32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  <c r="Z2021" s="5"/>
      <c r="AA2021" s="5"/>
      <c r="AB2021" s="5"/>
      <c r="AC2021" s="5"/>
      <c r="AD2021" s="13"/>
    </row>
    <row r="2022" spans="1:30" ht="12.75">
      <c r="A2022" s="32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  <c r="Z2022" s="5"/>
      <c r="AA2022" s="5"/>
      <c r="AB2022" s="5"/>
      <c r="AC2022" s="5"/>
      <c r="AD2022" s="13"/>
    </row>
    <row r="2023" spans="1:30" ht="12.75">
      <c r="A2023" s="32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  <c r="Z2023" s="5"/>
      <c r="AA2023" s="5"/>
      <c r="AB2023" s="5"/>
      <c r="AC2023" s="5"/>
      <c r="AD2023" s="13"/>
    </row>
    <row r="2024" spans="1:30" ht="12.75">
      <c r="A2024" s="32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  <c r="Z2024" s="5"/>
      <c r="AA2024" s="5"/>
      <c r="AB2024" s="5"/>
      <c r="AC2024" s="5"/>
      <c r="AD2024" s="13"/>
    </row>
    <row r="2025" spans="1:30" ht="12.75">
      <c r="A2025" s="32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  <c r="Z2025" s="5"/>
      <c r="AA2025" s="5"/>
      <c r="AB2025" s="5"/>
      <c r="AC2025" s="5"/>
      <c r="AD2025" s="13"/>
    </row>
    <row r="2026" spans="1:30" ht="12.75">
      <c r="A2026" s="32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  <c r="Z2026" s="5"/>
      <c r="AA2026" s="5"/>
      <c r="AB2026" s="5"/>
      <c r="AC2026" s="5"/>
      <c r="AD2026" s="13"/>
    </row>
    <row r="2027" spans="1:30" ht="12.75">
      <c r="A2027" s="32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  <c r="Z2027" s="5"/>
      <c r="AA2027" s="5"/>
      <c r="AB2027" s="5"/>
      <c r="AC2027" s="5"/>
      <c r="AD2027" s="13"/>
    </row>
    <row r="2028" spans="1:30" ht="12.75">
      <c r="A2028" s="32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  <c r="Z2028" s="5"/>
      <c r="AA2028" s="5"/>
      <c r="AB2028" s="5"/>
      <c r="AC2028" s="5"/>
      <c r="AD2028" s="13"/>
    </row>
    <row r="2029" spans="1:30" ht="12.75">
      <c r="A2029" s="32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  <c r="Z2029" s="5"/>
      <c r="AA2029" s="5"/>
      <c r="AB2029" s="5"/>
      <c r="AC2029" s="5"/>
      <c r="AD2029" s="13"/>
    </row>
    <row r="2030" spans="1:30" ht="12.75">
      <c r="A2030" s="32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  <c r="Z2030" s="5"/>
      <c r="AA2030" s="5"/>
      <c r="AB2030" s="5"/>
      <c r="AC2030" s="5"/>
      <c r="AD2030" s="13"/>
    </row>
    <row r="2031" spans="1:30" ht="12.75">
      <c r="A2031" s="32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  <c r="Z2031" s="5"/>
      <c r="AA2031" s="5"/>
      <c r="AB2031" s="5"/>
      <c r="AC2031" s="5"/>
      <c r="AD2031" s="13"/>
    </row>
    <row r="2032" spans="1:30" ht="12.75">
      <c r="A2032" s="32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  <c r="Z2032" s="5"/>
      <c r="AA2032" s="5"/>
      <c r="AB2032" s="5"/>
      <c r="AC2032" s="5"/>
      <c r="AD2032" s="13"/>
    </row>
    <row r="2033" spans="1:30" ht="12.75">
      <c r="A2033" s="32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  <c r="Z2033" s="5"/>
      <c r="AA2033" s="5"/>
      <c r="AB2033" s="5"/>
      <c r="AC2033" s="5"/>
      <c r="AD2033" s="13"/>
    </row>
    <row r="2034" spans="1:30" ht="12.75">
      <c r="A2034" s="32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  <c r="Z2034" s="5"/>
      <c r="AA2034" s="5"/>
      <c r="AB2034" s="5"/>
      <c r="AC2034" s="5"/>
      <c r="AD2034" s="13"/>
    </row>
    <row r="2035" spans="1:30" ht="12.75">
      <c r="A2035" s="32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  <c r="Z2035" s="5"/>
      <c r="AA2035" s="5"/>
      <c r="AB2035" s="5"/>
      <c r="AC2035" s="5"/>
      <c r="AD2035" s="13"/>
    </row>
    <row r="2036" spans="1:30" ht="12.75">
      <c r="A2036" s="32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5"/>
      <c r="AB2036" s="5"/>
      <c r="AC2036" s="5"/>
      <c r="AD2036" s="13"/>
    </row>
    <row r="2037" spans="1:30" ht="12.75">
      <c r="A2037" s="32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  <c r="Z2037" s="5"/>
      <c r="AA2037" s="5"/>
      <c r="AB2037" s="5"/>
      <c r="AC2037" s="5"/>
      <c r="AD2037" s="13"/>
    </row>
    <row r="2038" spans="1:30" ht="12.75">
      <c r="A2038" s="32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  <c r="Z2038" s="5"/>
      <c r="AA2038" s="5"/>
      <c r="AB2038" s="5"/>
      <c r="AC2038" s="5"/>
      <c r="AD2038" s="13"/>
    </row>
    <row r="2039" spans="1:30" ht="12.75">
      <c r="A2039" s="32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  <c r="Z2039" s="5"/>
      <c r="AA2039" s="5"/>
      <c r="AB2039" s="5"/>
      <c r="AC2039" s="5"/>
      <c r="AD2039" s="13"/>
    </row>
    <row r="2040" spans="1:30" ht="12.75">
      <c r="A2040" s="32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  <c r="Z2040" s="5"/>
      <c r="AA2040" s="5"/>
      <c r="AB2040" s="5"/>
      <c r="AC2040" s="5"/>
      <c r="AD2040" s="13"/>
    </row>
    <row r="2041" spans="1:30" ht="12.75">
      <c r="A2041" s="32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  <c r="Z2041" s="5"/>
      <c r="AA2041" s="5"/>
      <c r="AB2041" s="5"/>
      <c r="AC2041" s="5"/>
      <c r="AD2041" s="13"/>
    </row>
    <row r="2042" spans="1:30" ht="12.75">
      <c r="A2042" s="32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/>
      <c r="AA2042" s="5"/>
      <c r="AB2042" s="5"/>
      <c r="AC2042" s="5"/>
      <c r="AD2042" s="13"/>
    </row>
    <row r="2043" spans="1:30" ht="12.75">
      <c r="A2043" s="32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  <c r="Z2043" s="5"/>
      <c r="AA2043" s="5"/>
      <c r="AB2043" s="5"/>
      <c r="AC2043" s="5"/>
      <c r="AD2043" s="13"/>
    </row>
    <row r="2044" spans="1:30" ht="12.75">
      <c r="A2044" s="32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  <c r="Z2044" s="5"/>
      <c r="AA2044" s="5"/>
      <c r="AB2044" s="5"/>
      <c r="AC2044" s="5"/>
      <c r="AD2044" s="13"/>
    </row>
    <row r="2045" spans="1:30" ht="12.75">
      <c r="A2045" s="32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  <c r="Z2045" s="5"/>
      <c r="AA2045" s="5"/>
      <c r="AB2045" s="5"/>
      <c r="AC2045" s="5"/>
      <c r="AD2045" s="13"/>
    </row>
    <row r="2046" spans="1:30" ht="12.75">
      <c r="A2046" s="32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  <c r="Z2046" s="5"/>
      <c r="AA2046" s="5"/>
      <c r="AB2046" s="5"/>
      <c r="AC2046" s="5"/>
      <c r="AD2046" s="13"/>
    </row>
    <row r="2047" spans="1:30" ht="12.75">
      <c r="A2047" s="32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  <c r="Z2047" s="5"/>
      <c r="AA2047" s="5"/>
      <c r="AB2047" s="5"/>
      <c r="AC2047" s="5"/>
      <c r="AD2047" s="13"/>
    </row>
    <row r="2048" spans="1:30" ht="12.75">
      <c r="A2048" s="32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5"/>
      <c r="AD2048" s="13"/>
    </row>
    <row r="2049" spans="1:30" ht="12.75">
      <c r="A2049" s="32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  <c r="Z2049" s="5"/>
      <c r="AA2049" s="5"/>
      <c r="AB2049" s="5"/>
      <c r="AC2049" s="5"/>
      <c r="AD2049" s="13"/>
    </row>
    <row r="2050" spans="1:30" ht="12.75">
      <c r="A2050" s="32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5"/>
      <c r="AD2050" s="13"/>
    </row>
    <row r="2051" spans="1:30" ht="12.75">
      <c r="A2051" s="32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  <c r="Z2051" s="5"/>
      <c r="AA2051" s="5"/>
      <c r="AB2051" s="5"/>
      <c r="AC2051" s="5"/>
      <c r="AD2051" s="13"/>
    </row>
    <row r="2052" spans="1:30" ht="12.75">
      <c r="A2052" s="32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  <c r="Z2052" s="5"/>
      <c r="AA2052" s="5"/>
      <c r="AB2052" s="5"/>
      <c r="AC2052" s="5"/>
      <c r="AD2052" s="13"/>
    </row>
    <row r="2053" spans="1:30" ht="12.75">
      <c r="A2053" s="32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  <c r="Z2053" s="5"/>
      <c r="AA2053" s="5"/>
      <c r="AB2053" s="5"/>
      <c r="AC2053" s="5"/>
      <c r="AD2053" s="13"/>
    </row>
    <row r="2054" spans="1:30" ht="12.75">
      <c r="A2054" s="32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  <c r="Z2054" s="5"/>
      <c r="AA2054" s="5"/>
      <c r="AB2054" s="5"/>
      <c r="AC2054" s="5"/>
      <c r="AD2054" s="13"/>
    </row>
    <row r="2055" spans="1:30" ht="12.75">
      <c r="A2055" s="32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  <c r="Z2055" s="5"/>
      <c r="AA2055" s="5"/>
      <c r="AB2055" s="5"/>
      <c r="AC2055" s="5"/>
      <c r="AD2055" s="13"/>
    </row>
    <row r="2056" spans="1:30" ht="12.75">
      <c r="A2056" s="32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  <c r="Z2056" s="5"/>
      <c r="AA2056" s="5"/>
      <c r="AB2056" s="5"/>
      <c r="AC2056" s="5"/>
      <c r="AD2056" s="13"/>
    </row>
    <row r="2057" spans="1:30" ht="12.75">
      <c r="A2057" s="32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  <c r="Z2057" s="5"/>
      <c r="AA2057" s="5"/>
      <c r="AB2057" s="5"/>
      <c r="AC2057" s="5"/>
      <c r="AD2057" s="13"/>
    </row>
    <row r="2058" spans="1:30" ht="12.75">
      <c r="A2058" s="32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  <c r="Z2058" s="5"/>
      <c r="AA2058" s="5"/>
      <c r="AB2058" s="5"/>
      <c r="AC2058" s="5"/>
      <c r="AD2058" s="13"/>
    </row>
    <row r="2059" spans="1:30" ht="12.75">
      <c r="A2059" s="32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  <c r="Z2059" s="5"/>
      <c r="AA2059" s="5"/>
      <c r="AB2059" s="5"/>
      <c r="AC2059" s="5"/>
      <c r="AD2059" s="13"/>
    </row>
    <row r="2060" spans="1:30" ht="12.75">
      <c r="A2060" s="32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  <c r="Z2060" s="5"/>
      <c r="AA2060" s="5"/>
      <c r="AB2060" s="5"/>
      <c r="AC2060" s="5"/>
      <c r="AD2060" s="13"/>
    </row>
    <row r="2061" spans="1:30" ht="12.75">
      <c r="A2061" s="32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  <c r="Z2061" s="5"/>
      <c r="AA2061" s="5"/>
      <c r="AB2061" s="5"/>
      <c r="AC2061" s="5"/>
      <c r="AD2061" s="13"/>
    </row>
    <row r="2062" spans="1:30" ht="12.75">
      <c r="A2062" s="32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  <c r="Z2062" s="5"/>
      <c r="AA2062" s="5"/>
      <c r="AB2062" s="5"/>
      <c r="AC2062" s="5"/>
      <c r="AD2062" s="13"/>
    </row>
    <row r="2063" spans="1:30" ht="12.75">
      <c r="A2063" s="32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  <c r="Z2063" s="5"/>
      <c r="AA2063" s="5"/>
      <c r="AB2063" s="5"/>
      <c r="AC2063" s="5"/>
      <c r="AD2063" s="13"/>
    </row>
    <row r="2064" spans="1:30" ht="12.75">
      <c r="A2064" s="32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  <c r="Z2064" s="5"/>
      <c r="AA2064" s="5"/>
      <c r="AB2064" s="5"/>
      <c r="AC2064" s="5"/>
      <c r="AD2064" s="13"/>
    </row>
    <row r="2065" spans="1:30" ht="12.75">
      <c r="A2065" s="32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5"/>
      <c r="AA2065" s="5"/>
      <c r="AB2065" s="5"/>
      <c r="AC2065" s="5"/>
      <c r="AD2065" s="13"/>
    </row>
    <row r="2066" spans="1:30" ht="12.75">
      <c r="A2066" s="32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5"/>
      <c r="AD2066" s="13"/>
    </row>
    <row r="2067" spans="1:30" ht="12.75">
      <c r="A2067" s="32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  <c r="Z2067" s="5"/>
      <c r="AA2067" s="5"/>
      <c r="AB2067" s="5"/>
      <c r="AC2067" s="5"/>
      <c r="AD2067" s="13"/>
    </row>
    <row r="2068" spans="1:30" ht="12.75">
      <c r="A2068" s="32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13"/>
    </row>
    <row r="2069" spans="1:30" ht="12.75">
      <c r="A2069" s="32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  <c r="Z2069" s="5"/>
      <c r="AA2069" s="5"/>
      <c r="AB2069" s="5"/>
      <c r="AC2069" s="5"/>
      <c r="AD2069" s="13"/>
    </row>
    <row r="2070" spans="1:30" ht="12.75">
      <c r="A2070" s="32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5"/>
      <c r="AA2070" s="5"/>
      <c r="AB2070" s="5"/>
      <c r="AC2070" s="5"/>
      <c r="AD2070" s="13"/>
    </row>
    <row r="2071" spans="1:30" ht="12.75">
      <c r="A2071" s="32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13"/>
    </row>
    <row r="2072" spans="1:30" ht="12.75">
      <c r="A2072" s="32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13"/>
    </row>
    <row r="2073" spans="1:30" ht="12.75">
      <c r="A2073" s="32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  <c r="Z2073" s="5"/>
      <c r="AA2073" s="5"/>
      <c r="AB2073" s="5"/>
      <c r="AC2073" s="5"/>
      <c r="AD2073" s="13"/>
    </row>
    <row r="2074" spans="1:30" ht="12.75">
      <c r="A2074" s="32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  <c r="Z2074" s="5"/>
      <c r="AA2074" s="5"/>
      <c r="AB2074" s="5"/>
      <c r="AC2074" s="5"/>
      <c r="AD2074" s="13"/>
    </row>
    <row r="2075" spans="1:30" ht="12.75">
      <c r="A2075" s="32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  <c r="Z2075" s="5"/>
      <c r="AA2075" s="5"/>
      <c r="AB2075" s="5"/>
      <c r="AC2075" s="5"/>
      <c r="AD2075" s="13"/>
    </row>
    <row r="2076" spans="1:30" ht="12.75">
      <c r="A2076" s="32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5"/>
      <c r="AD2076" s="13"/>
    </row>
    <row r="2077" spans="1:30" ht="12.75">
      <c r="A2077" s="32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  <c r="Z2077" s="5"/>
      <c r="AA2077" s="5"/>
      <c r="AB2077" s="5"/>
      <c r="AC2077" s="5"/>
      <c r="AD2077" s="13"/>
    </row>
    <row r="2078" spans="1:30" ht="12.75">
      <c r="A2078" s="32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  <c r="Z2078" s="5"/>
      <c r="AA2078" s="5"/>
      <c r="AB2078" s="5"/>
      <c r="AC2078" s="5"/>
      <c r="AD2078" s="13"/>
    </row>
    <row r="2079" spans="1:30" ht="12.75">
      <c r="A2079" s="32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  <c r="Z2079" s="5"/>
      <c r="AA2079" s="5"/>
      <c r="AB2079" s="5"/>
      <c r="AC2079" s="5"/>
      <c r="AD2079" s="13"/>
    </row>
    <row r="2080" spans="1:30" ht="12.75">
      <c r="A2080" s="32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  <c r="Z2080" s="5"/>
      <c r="AA2080" s="5"/>
      <c r="AB2080" s="5"/>
      <c r="AC2080" s="5"/>
      <c r="AD2080" s="13"/>
    </row>
    <row r="2081" spans="1:30" ht="12.75">
      <c r="A2081" s="32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  <c r="Z2081" s="5"/>
      <c r="AA2081" s="5"/>
      <c r="AB2081" s="5"/>
      <c r="AC2081" s="5"/>
      <c r="AD2081" s="13"/>
    </row>
    <row r="2082" spans="1:30" ht="12.75">
      <c r="A2082" s="32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  <c r="Z2082" s="5"/>
      <c r="AA2082" s="5"/>
      <c r="AB2082" s="5"/>
      <c r="AC2082" s="5"/>
      <c r="AD2082" s="13"/>
    </row>
    <row r="2083" spans="1:30" ht="12.75">
      <c r="A2083" s="32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  <c r="Z2083" s="5"/>
      <c r="AA2083" s="5"/>
      <c r="AB2083" s="5"/>
      <c r="AC2083" s="5"/>
      <c r="AD2083" s="13"/>
    </row>
    <row r="2084" spans="1:30" ht="12.75">
      <c r="A2084" s="32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  <c r="Z2084" s="5"/>
      <c r="AA2084" s="5"/>
      <c r="AB2084" s="5"/>
      <c r="AC2084" s="5"/>
      <c r="AD2084" s="13"/>
    </row>
    <row r="2085" spans="1:30" ht="12.75">
      <c r="A2085" s="32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  <c r="Z2085" s="5"/>
      <c r="AA2085" s="5"/>
      <c r="AB2085" s="5"/>
      <c r="AC2085" s="5"/>
      <c r="AD2085" s="13"/>
    </row>
    <row r="2086" spans="1:30" ht="12.75">
      <c r="A2086" s="32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  <c r="Z2086" s="5"/>
      <c r="AA2086" s="5"/>
      <c r="AB2086" s="5"/>
      <c r="AC2086" s="5"/>
      <c r="AD2086" s="13"/>
    </row>
    <row r="2087" spans="1:30" ht="12.75">
      <c r="A2087" s="32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  <c r="Z2087" s="5"/>
      <c r="AA2087" s="5"/>
      <c r="AB2087" s="5"/>
      <c r="AC2087" s="5"/>
      <c r="AD2087" s="13"/>
    </row>
    <row r="2088" spans="1:30" ht="12.75">
      <c r="A2088" s="32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5"/>
      <c r="AD2088" s="13"/>
    </row>
    <row r="2089" spans="1:30" ht="12.75">
      <c r="A2089" s="32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  <c r="Z2089" s="5"/>
      <c r="AA2089" s="5"/>
      <c r="AB2089" s="5"/>
      <c r="AC2089" s="5"/>
      <c r="AD2089" s="13"/>
    </row>
    <row r="2090" spans="1:30" ht="12.75">
      <c r="A2090" s="32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  <c r="Z2090" s="5"/>
      <c r="AA2090" s="5"/>
      <c r="AB2090" s="5"/>
      <c r="AC2090" s="5"/>
      <c r="AD2090" s="13"/>
    </row>
    <row r="2091" spans="1:30" ht="12.75">
      <c r="A2091" s="32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  <c r="Z2091" s="5"/>
      <c r="AA2091" s="5"/>
      <c r="AB2091" s="5"/>
      <c r="AC2091" s="5"/>
      <c r="AD2091" s="13"/>
    </row>
    <row r="2092" spans="1:30" ht="12.75">
      <c r="A2092" s="32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  <c r="Z2092" s="5"/>
      <c r="AA2092" s="5"/>
      <c r="AB2092" s="5"/>
      <c r="AC2092" s="5"/>
      <c r="AD2092" s="13"/>
    </row>
    <row r="2093" spans="1:30" ht="12.75">
      <c r="A2093" s="32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  <c r="Z2093" s="5"/>
      <c r="AA2093" s="5"/>
      <c r="AB2093" s="5"/>
      <c r="AC2093" s="5"/>
      <c r="AD2093" s="13"/>
    </row>
    <row r="2094" spans="1:30" ht="12.75">
      <c r="A2094" s="32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  <c r="Z2094" s="5"/>
      <c r="AA2094" s="5"/>
      <c r="AB2094" s="5"/>
      <c r="AC2094" s="5"/>
      <c r="AD2094" s="13"/>
    </row>
    <row r="2095" spans="1:30" ht="12.75">
      <c r="A2095" s="32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  <c r="Z2095" s="5"/>
      <c r="AA2095" s="5"/>
      <c r="AB2095" s="5"/>
      <c r="AC2095" s="5"/>
      <c r="AD2095" s="13"/>
    </row>
    <row r="2096" spans="1:30" ht="12.75">
      <c r="A2096" s="32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  <c r="Z2096" s="5"/>
      <c r="AA2096" s="5"/>
      <c r="AB2096" s="5"/>
      <c r="AC2096" s="5"/>
      <c r="AD2096" s="13"/>
    </row>
    <row r="2097" spans="1:30" ht="12.75">
      <c r="A2097" s="32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  <c r="Z2097" s="5"/>
      <c r="AA2097" s="5"/>
      <c r="AB2097" s="5"/>
      <c r="AC2097" s="5"/>
      <c r="AD2097" s="13"/>
    </row>
    <row r="2098" spans="1:30" ht="12.75">
      <c r="A2098" s="32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  <c r="Z2098" s="5"/>
      <c r="AA2098" s="5"/>
      <c r="AB2098" s="5"/>
      <c r="AC2098" s="5"/>
      <c r="AD2098" s="13"/>
    </row>
    <row r="2099" spans="1:30" ht="12.75">
      <c r="A2099" s="32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  <c r="Z2099" s="5"/>
      <c r="AA2099" s="5"/>
      <c r="AB2099" s="5"/>
      <c r="AC2099" s="5"/>
      <c r="AD2099" s="13"/>
    </row>
    <row r="2100" spans="1:30" ht="12.75">
      <c r="A2100" s="32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  <c r="Z2100" s="5"/>
      <c r="AA2100" s="5"/>
      <c r="AB2100" s="5"/>
      <c r="AC2100" s="5"/>
      <c r="AD2100" s="13"/>
    </row>
    <row r="2101" spans="1:30" ht="12.75">
      <c r="A2101" s="32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  <c r="Z2101" s="5"/>
      <c r="AA2101" s="5"/>
      <c r="AB2101" s="5"/>
      <c r="AC2101" s="5"/>
      <c r="AD2101" s="13"/>
    </row>
    <row r="2102" spans="1:30" ht="12.75">
      <c r="A2102" s="32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  <c r="Z2102" s="5"/>
      <c r="AA2102" s="5"/>
      <c r="AB2102" s="5"/>
      <c r="AC2102" s="5"/>
      <c r="AD2102" s="13"/>
    </row>
    <row r="2103" spans="1:30" ht="12.75">
      <c r="A2103" s="32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  <c r="Z2103" s="5"/>
      <c r="AA2103" s="5"/>
      <c r="AB2103" s="5"/>
      <c r="AC2103" s="5"/>
      <c r="AD2103" s="13"/>
    </row>
    <row r="2104" spans="1:30" ht="12.75">
      <c r="A2104" s="32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  <c r="Z2104" s="5"/>
      <c r="AA2104" s="5"/>
      <c r="AB2104" s="5"/>
      <c r="AC2104" s="5"/>
      <c r="AD2104" s="13"/>
    </row>
    <row r="2105" spans="1:30" ht="12.75">
      <c r="A2105" s="32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  <c r="Z2105" s="5"/>
      <c r="AA2105" s="5"/>
      <c r="AB2105" s="5"/>
      <c r="AC2105" s="5"/>
      <c r="AD2105" s="13"/>
    </row>
    <row r="2106" spans="1:30" ht="12.75">
      <c r="A2106" s="32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  <c r="Z2106" s="5"/>
      <c r="AA2106" s="5"/>
      <c r="AB2106" s="5"/>
      <c r="AC2106" s="5"/>
      <c r="AD2106" s="13"/>
    </row>
    <row r="2107" spans="1:30" ht="12.75">
      <c r="A2107" s="32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  <c r="Z2107" s="5"/>
      <c r="AA2107" s="5"/>
      <c r="AB2107" s="5"/>
      <c r="AC2107" s="5"/>
      <c r="AD2107" s="13"/>
    </row>
    <row r="2108" spans="1:30" ht="12.75">
      <c r="A2108" s="32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  <c r="Z2108" s="5"/>
      <c r="AA2108" s="5"/>
      <c r="AB2108" s="5"/>
      <c r="AC2108" s="5"/>
      <c r="AD2108" s="13"/>
    </row>
    <row r="2109" spans="1:30" ht="12.75">
      <c r="A2109" s="32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  <c r="Z2109" s="5"/>
      <c r="AA2109" s="5"/>
      <c r="AB2109" s="5"/>
      <c r="AC2109" s="5"/>
      <c r="AD2109" s="13"/>
    </row>
    <row r="2110" spans="1:30" ht="12.75">
      <c r="A2110" s="32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  <c r="Z2110" s="5"/>
      <c r="AA2110" s="5"/>
      <c r="AB2110" s="5"/>
      <c r="AC2110" s="5"/>
      <c r="AD2110" s="13"/>
    </row>
    <row r="2111" spans="1:30" ht="12.75">
      <c r="A2111" s="32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  <c r="Z2111" s="5"/>
      <c r="AA2111" s="5"/>
      <c r="AB2111" s="5"/>
      <c r="AC2111" s="5"/>
      <c r="AD2111" s="13"/>
    </row>
    <row r="2112" spans="1:30" ht="12.75">
      <c r="A2112" s="32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  <c r="Z2112" s="5"/>
      <c r="AA2112" s="5"/>
      <c r="AB2112" s="5"/>
      <c r="AC2112" s="5"/>
      <c r="AD2112" s="13"/>
    </row>
    <row r="2113" spans="1:30" ht="12.75">
      <c r="A2113" s="32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  <c r="Z2113" s="5"/>
      <c r="AA2113" s="5"/>
      <c r="AB2113" s="5"/>
      <c r="AC2113" s="5"/>
      <c r="AD2113" s="13"/>
    </row>
    <row r="2114" spans="1:30" ht="12.75">
      <c r="A2114" s="32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  <c r="Z2114" s="5"/>
      <c r="AA2114" s="5"/>
      <c r="AB2114" s="5"/>
      <c r="AC2114" s="5"/>
      <c r="AD2114" s="13"/>
    </row>
    <row r="2115" spans="1:30" ht="12.75">
      <c r="A2115" s="32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  <c r="Z2115" s="5"/>
      <c r="AA2115" s="5"/>
      <c r="AB2115" s="5"/>
      <c r="AC2115" s="5"/>
      <c r="AD2115" s="13"/>
    </row>
    <row r="2116" spans="1:30" ht="12.75">
      <c r="A2116" s="32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  <c r="Z2116" s="5"/>
      <c r="AA2116" s="5"/>
      <c r="AB2116" s="5"/>
      <c r="AC2116" s="5"/>
      <c r="AD2116" s="13"/>
    </row>
    <row r="2117" spans="1:30" ht="12.75">
      <c r="A2117" s="32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  <c r="Z2117" s="5"/>
      <c r="AA2117" s="5"/>
      <c r="AB2117" s="5"/>
      <c r="AC2117" s="5"/>
      <c r="AD2117" s="13"/>
    </row>
    <row r="2118" spans="1:30" ht="12.75">
      <c r="A2118" s="32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  <c r="Z2118" s="5"/>
      <c r="AA2118" s="5"/>
      <c r="AB2118" s="5"/>
      <c r="AC2118" s="5"/>
      <c r="AD2118" s="13"/>
    </row>
    <row r="2119" spans="1:30" ht="12.75">
      <c r="A2119" s="32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  <c r="Z2119" s="5"/>
      <c r="AA2119" s="5"/>
      <c r="AB2119" s="5"/>
      <c r="AC2119" s="5"/>
      <c r="AD2119" s="13"/>
    </row>
    <row r="2120" spans="1:30" ht="12.75">
      <c r="A2120" s="32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  <c r="Z2120" s="5"/>
      <c r="AA2120" s="5"/>
      <c r="AB2120" s="5"/>
      <c r="AC2120" s="5"/>
      <c r="AD2120" s="13"/>
    </row>
    <row r="2121" spans="1:30" ht="12.75">
      <c r="A2121" s="32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  <c r="Z2121" s="5"/>
      <c r="AA2121" s="5"/>
      <c r="AB2121" s="5"/>
      <c r="AC2121" s="5"/>
      <c r="AD2121" s="13"/>
    </row>
    <row r="2122" spans="1:30" ht="12.75">
      <c r="A2122" s="32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  <c r="Z2122" s="5"/>
      <c r="AA2122" s="5"/>
      <c r="AB2122" s="5"/>
      <c r="AC2122" s="5"/>
      <c r="AD2122" s="13"/>
    </row>
    <row r="2123" spans="1:30" ht="12.75">
      <c r="A2123" s="32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  <c r="Z2123" s="5"/>
      <c r="AA2123" s="5"/>
      <c r="AB2123" s="5"/>
      <c r="AC2123" s="5"/>
      <c r="AD2123" s="13"/>
    </row>
    <row r="2124" spans="1:30" ht="12.75">
      <c r="A2124" s="32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  <c r="Z2124" s="5"/>
      <c r="AA2124" s="5"/>
      <c r="AB2124" s="5"/>
      <c r="AC2124" s="5"/>
      <c r="AD2124" s="13"/>
    </row>
    <row r="2125" spans="1:30" ht="12.75">
      <c r="A2125" s="32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  <c r="Z2125" s="5"/>
      <c r="AA2125" s="5"/>
      <c r="AB2125" s="5"/>
      <c r="AC2125" s="5"/>
      <c r="AD2125" s="13"/>
    </row>
    <row r="2126" spans="1:30" ht="12.75">
      <c r="A2126" s="32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  <c r="Z2126" s="5"/>
      <c r="AA2126" s="5"/>
      <c r="AB2126" s="5"/>
      <c r="AC2126" s="5"/>
      <c r="AD2126" s="13"/>
    </row>
    <row r="2127" spans="1:30" ht="12.75">
      <c r="A2127" s="32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  <c r="Z2127" s="5"/>
      <c r="AA2127" s="5"/>
      <c r="AB2127" s="5"/>
      <c r="AC2127" s="5"/>
      <c r="AD2127" s="13"/>
    </row>
    <row r="2128" spans="1:30" ht="12.75">
      <c r="A2128" s="32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  <c r="Z2128" s="5"/>
      <c r="AA2128" s="5"/>
      <c r="AB2128" s="5"/>
      <c r="AC2128" s="5"/>
      <c r="AD2128" s="13"/>
    </row>
    <row r="2129" spans="1:30" ht="12.75">
      <c r="A2129" s="32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  <c r="Z2129" s="5"/>
      <c r="AA2129" s="5"/>
      <c r="AB2129" s="5"/>
      <c r="AC2129" s="5"/>
      <c r="AD2129" s="13"/>
    </row>
    <row r="2130" spans="1:30" ht="12.75">
      <c r="A2130" s="32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  <c r="Z2130" s="5"/>
      <c r="AA2130" s="5"/>
      <c r="AB2130" s="5"/>
      <c r="AC2130" s="5"/>
      <c r="AD2130" s="13"/>
    </row>
    <row r="2131" spans="1:30" ht="12.75">
      <c r="A2131" s="32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  <c r="Z2131" s="5"/>
      <c r="AA2131" s="5"/>
      <c r="AB2131" s="5"/>
      <c r="AC2131" s="5"/>
      <c r="AD2131" s="13"/>
    </row>
    <row r="2132" spans="1:30" ht="12.75">
      <c r="A2132" s="32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  <c r="Z2132" s="5"/>
      <c r="AA2132" s="5"/>
      <c r="AB2132" s="5"/>
      <c r="AC2132" s="5"/>
      <c r="AD2132" s="13"/>
    </row>
    <row r="2133" spans="1:30" ht="12.75">
      <c r="A2133" s="32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  <c r="Z2133" s="5"/>
      <c r="AA2133" s="5"/>
      <c r="AB2133" s="5"/>
      <c r="AC2133" s="5"/>
      <c r="AD2133" s="13"/>
    </row>
    <row r="2134" spans="1:30" ht="12.75">
      <c r="A2134" s="32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  <c r="Z2134" s="5"/>
      <c r="AA2134" s="5"/>
      <c r="AB2134" s="5"/>
      <c r="AC2134" s="5"/>
      <c r="AD2134" s="13"/>
    </row>
    <row r="2135" spans="1:30" ht="12.75">
      <c r="A2135" s="32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  <c r="Z2135" s="5"/>
      <c r="AA2135" s="5"/>
      <c r="AB2135" s="5"/>
      <c r="AC2135" s="5"/>
      <c r="AD2135" s="13"/>
    </row>
    <row r="2136" spans="1:30" ht="12.75">
      <c r="A2136" s="32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  <c r="Z2136" s="5"/>
      <c r="AA2136" s="5"/>
      <c r="AB2136" s="5"/>
      <c r="AC2136" s="5"/>
      <c r="AD2136" s="13"/>
    </row>
    <row r="2137" spans="1:30" ht="12.75">
      <c r="A2137" s="32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  <c r="Z2137" s="5"/>
      <c r="AA2137" s="5"/>
      <c r="AB2137" s="5"/>
      <c r="AC2137" s="5"/>
      <c r="AD2137" s="13"/>
    </row>
    <row r="2138" spans="1:30" ht="12.75">
      <c r="A2138" s="32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  <c r="Z2138" s="5"/>
      <c r="AA2138" s="5"/>
      <c r="AB2138" s="5"/>
      <c r="AC2138" s="5"/>
      <c r="AD2138" s="13"/>
    </row>
    <row r="2139" spans="1:30" ht="12.75">
      <c r="A2139" s="32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  <c r="Z2139" s="5"/>
      <c r="AA2139" s="5"/>
      <c r="AB2139" s="5"/>
      <c r="AC2139" s="5"/>
      <c r="AD2139" s="13"/>
    </row>
    <row r="2140" spans="1:30" ht="12.75">
      <c r="A2140" s="32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  <c r="Z2140" s="5"/>
      <c r="AA2140" s="5"/>
      <c r="AB2140" s="5"/>
      <c r="AC2140" s="5"/>
      <c r="AD2140" s="13"/>
    </row>
    <row r="2141" spans="1:30" ht="12.75">
      <c r="A2141" s="32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  <c r="Z2141" s="5"/>
      <c r="AA2141" s="5"/>
      <c r="AB2141" s="5"/>
      <c r="AC2141" s="5"/>
      <c r="AD2141" s="13"/>
    </row>
    <row r="2142" spans="1:30" ht="12.75">
      <c r="A2142" s="32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  <c r="Z2142" s="5"/>
      <c r="AA2142" s="5"/>
      <c r="AB2142" s="5"/>
      <c r="AC2142" s="5"/>
      <c r="AD2142" s="13"/>
    </row>
    <row r="2143" spans="1:30" ht="12.75">
      <c r="A2143" s="32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  <c r="Z2143" s="5"/>
      <c r="AA2143" s="5"/>
      <c r="AB2143" s="5"/>
      <c r="AC2143" s="5"/>
      <c r="AD2143" s="13"/>
    </row>
    <row r="2144" spans="1:30" ht="12.75">
      <c r="A2144" s="32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  <c r="Z2144" s="5"/>
      <c r="AA2144" s="5"/>
      <c r="AB2144" s="5"/>
      <c r="AC2144" s="5"/>
      <c r="AD2144" s="13"/>
    </row>
    <row r="2145" spans="1:30" ht="12.75">
      <c r="A2145" s="32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13"/>
    </row>
    <row r="2146" spans="1:30" ht="12.75">
      <c r="A2146" s="32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5"/>
      <c r="AD2146" s="13"/>
    </row>
    <row r="2147" spans="1:30" ht="12.75">
      <c r="A2147" s="32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  <c r="Z2147" s="5"/>
      <c r="AA2147" s="5"/>
      <c r="AB2147" s="5"/>
      <c r="AC2147" s="5"/>
      <c r="AD2147" s="13"/>
    </row>
    <row r="2148" spans="1:30" ht="12.75">
      <c r="A2148" s="32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  <c r="Z2148" s="5"/>
      <c r="AA2148" s="5"/>
      <c r="AB2148" s="5"/>
      <c r="AC2148" s="5"/>
      <c r="AD2148" s="13"/>
    </row>
    <row r="2149" spans="1:30" ht="12.75">
      <c r="A2149" s="32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  <c r="Z2149" s="5"/>
      <c r="AA2149" s="5"/>
      <c r="AB2149" s="5"/>
      <c r="AC2149" s="5"/>
      <c r="AD2149" s="13"/>
    </row>
    <row r="2150" spans="1:30" ht="12.75">
      <c r="A2150" s="32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  <c r="Z2150" s="5"/>
      <c r="AA2150" s="5"/>
      <c r="AB2150" s="5"/>
      <c r="AC2150" s="5"/>
      <c r="AD2150" s="13"/>
    </row>
    <row r="2151" spans="1:30" ht="12.75">
      <c r="A2151" s="32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  <c r="Z2151" s="5"/>
      <c r="AA2151" s="5"/>
      <c r="AB2151" s="5"/>
      <c r="AC2151" s="5"/>
      <c r="AD2151" s="13"/>
    </row>
    <row r="2152" spans="1:30" ht="12.75">
      <c r="A2152" s="32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  <c r="Z2152" s="5"/>
      <c r="AA2152" s="5"/>
      <c r="AB2152" s="5"/>
      <c r="AC2152" s="5"/>
      <c r="AD2152" s="13"/>
    </row>
    <row r="2153" spans="1:30" ht="12.75">
      <c r="A2153" s="32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  <c r="Z2153" s="5"/>
      <c r="AA2153" s="5"/>
      <c r="AB2153" s="5"/>
      <c r="AC2153" s="5"/>
      <c r="AD2153" s="13"/>
    </row>
    <row r="2154" spans="1:30" ht="12.75">
      <c r="A2154" s="32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5"/>
      <c r="AA2154" s="5"/>
      <c r="AB2154" s="5"/>
      <c r="AC2154" s="5"/>
      <c r="AD2154" s="13"/>
    </row>
    <row r="2155" spans="1:30" ht="12.75">
      <c r="A2155" s="32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  <c r="Z2155" s="5"/>
      <c r="AA2155" s="5"/>
      <c r="AB2155" s="5"/>
      <c r="AC2155" s="5"/>
      <c r="AD2155" s="13"/>
    </row>
    <row r="2156" spans="1:30" ht="12.75">
      <c r="A2156" s="32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  <c r="Z2156" s="5"/>
      <c r="AA2156" s="5"/>
      <c r="AB2156" s="5"/>
      <c r="AC2156" s="5"/>
      <c r="AD2156" s="13"/>
    </row>
    <row r="2157" spans="1:30" ht="12.75">
      <c r="A2157" s="32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  <c r="Z2157" s="5"/>
      <c r="AA2157" s="5"/>
      <c r="AB2157" s="5"/>
      <c r="AC2157" s="5"/>
      <c r="AD2157" s="13"/>
    </row>
    <row r="2158" spans="1:30" ht="12.75">
      <c r="A2158" s="32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  <c r="Z2158" s="5"/>
      <c r="AA2158" s="5"/>
      <c r="AB2158" s="5"/>
      <c r="AC2158" s="5"/>
      <c r="AD2158" s="13"/>
    </row>
    <row r="2159" spans="1:30" ht="12.75">
      <c r="A2159" s="32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  <c r="Z2159" s="5"/>
      <c r="AA2159" s="5"/>
      <c r="AB2159" s="5"/>
      <c r="AC2159" s="5"/>
      <c r="AD2159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dei Deputati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utente_locale</dc:creator>
  <cp:keywords/>
  <dc:description/>
  <cp:lastModifiedBy>utente_locale</cp:lastModifiedBy>
  <dcterms:created xsi:type="dcterms:W3CDTF">2010-05-31T15:39:50Z</dcterms:created>
  <dcterms:modified xsi:type="dcterms:W3CDTF">2010-05-31T15:40:11Z</dcterms:modified>
  <cp:category/>
  <cp:version/>
  <cp:contentType/>
  <cp:contentStatus/>
</cp:coreProperties>
</file>