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<sst xmlns="http://schemas.openxmlformats.org/spreadsheetml/2006/main" count="1437" uniqueCount="398">
  <si>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</si>
  <si>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</si>
  <si>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</si>
  <si>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</si>
  <si>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</si>
  <si>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</si>
  <si>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</si>
  <si>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</si>
  <si>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</si>
  <si>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</si>
  <si>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</si>
  <si>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Lega Nord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</si>
  <si>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</si>
  <si>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</si>
  <si>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</si>
  <si>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</si>
  <si>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</si>
  <si>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</si>
  <si>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</si>
  <si>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</si>
  <si>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</si>
  <si>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</si>
  <si>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Forza Nuova</t>
  </si>
  <si>
    <t>PLI</t>
  </si>
  <si>
    <t>UD Consu-matori</t>
  </si>
  <si>
    <t>totale voti alle liste</t>
  </si>
  <si>
    <t>BO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</si>
  <si>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</si>
  <si>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</si>
  <si>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</si>
  <si>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</si>
  <si>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</si>
  <si>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</si>
  <si>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</si>
  <si>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</si>
  <si>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</si>
  <si>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</si>
  <si>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</si>
  <si>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</si>
  <si>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</si>
  <si>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</si>
  <si>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</si>
  <si>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</si>
  <si>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 Maggiore</t>
  </si>
  <si>
    <t>Castel San Pietro Terme</t>
  </si>
  <si>
    <t>Castello d'Argile</t>
  </si>
  <si>
    <t>Castello di Serravalle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</si>
  <si>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</si>
  <si>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</si>
  <si>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</si>
  <si>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</si>
  <si>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</si>
  <si>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</si>
  <si>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</si>
  <si>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</si>
  <si>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</si>
  <si>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</si>
  <si>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</si>
  <si>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</si>
  <si>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</si>
  <si>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</si>
  <si>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</si>
  <si>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</si>
  <si>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</si>
  <si>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</si>
  <si>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</si>
  <si>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</si>
  <si>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</si>
  <si>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</si>
  <si>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</si>
  <si>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</si>
  <si>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</si>
  <si>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</si>
  <si>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</si>
  <si>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</si>
  <si>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</si>
  <si>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</si>
  <si>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</si>
  <si>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</si>
  <si>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</si>
  <si>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</si>
  <si>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</si>
  <si>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</si>
  <si>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</si>
  <si>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</si>
  <si>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</si>
  <si>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</si>
  <si>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Totale provincia di Bologna</t>
  </si>
  <si>
    <t>FC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</si>
  <si>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</si>
  <si>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</si>
  <si>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</si>
  <si>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</si>
  <si>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</si>
  <si>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</si>
  <si>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</si>
  <si>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</si>
  <si>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</si>
  <si>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</si>
  <si>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</si>
  <si>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</si>
  <si>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</si>
  <si>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</si>
  <si>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</si>
  <si>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</si>
  <si>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</si>
  <si>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</si>
  <si>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</si>
  <si>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</si>
  <si>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</si>
  <si>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</si>
  <si>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</si>
  <si>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</si>
  <si>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</si>
  <si>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</si>
  <si>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</si>
  <si>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</si>
  <si>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</si>
  <si>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</si>
  <si>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Totale provincia di Forlì</t>
  </si>
  <si>
    <t>FE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</si>
  <si>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</si>
  <si>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</si>
  <si>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</si>
  <si>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</si>
  <si>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</si>
  <si>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</si>
  <si>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</si>
  <si>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</si>
  <si>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</si>
  <si>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</si>
  <si>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</si>
  <si>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</si>
  <si>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</si>
  <si>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</si>
  <si>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</si>
  <si>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</si>
  <si>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</si>
  <si>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</si>
  <si>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</si>
  <si>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</si>
  <si>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</si>
  <si>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</si>
  <si>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</si>
  <si>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</si>
  <si>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</si>
  <si>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</si>
  <si>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Totale provincia di Ferrara</t>
  </si>
  <si>
    <t>MO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</si>
  <si>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</si>
  <si>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</si>
  <si>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</si>
  <si>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</si>
  <si>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</si>
  <si>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</si>
  <si>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</si>
  <si>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</si>
  <si>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</si>
  <si>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</si>
  <si>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</si>
  <si>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</si>
  <si>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</si>
  <si>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</si>
  <si>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</si>
  <si>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</si>
  <si>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</si>
  <si>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</si>
  <si>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</si>
  <si>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</si>
  <si>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</si>
  <si>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</si>
  <si>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</si>
  <si>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</si>
  <si>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</si>
  <si>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</si>
  <si>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</si>
  <si>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</si>
  <si>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</si>
  <si>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</si>
  <si>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</si>
  <si>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</si>
  <si>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</si>
  <si>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</si>
  <si>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</si>
  <si>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</si>
  <si>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</si>
  <si>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</si>
  <si>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</si>
  <si>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</si>
  <si>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</si>
  <si>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</si>
  <si>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</si>
  <si>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</si>
  <si>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</si>
  <si>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</si>
  <si>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</si>
  <si>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Totale provincia di Modena</t>
  </si>
  <si>
    <t>PC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</si>
  <si>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</si>
  <si>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</si>
  <si>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</si>
  <si>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</si>
  <si>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</si>
  <si>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</si>
  <si>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</si>
  <si>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</si>
  <si>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</si>
  <si>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</si>
  <si>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</si>
  <si>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</si>
  <si>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</si>
  <si>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</si>
  <si>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</si>
  <si>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</si>
  <si>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</si>
  <si>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</si>
  <si>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</si>
  <si>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</si>
  <si>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</si>
  <si>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</si>
  <si>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</si>
  <si>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</si>
  <si>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</si>
  <si>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</si>
  <si>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</si>
  <si>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</si>
  <si>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</si>
  <si>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</si>
  <si>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</si>
  <si>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</si>
  <si>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</si>
  <si>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</si>
  <si>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</si>
  <si>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</si>
  <si>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</si>
  <si>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</si>
  <si>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</si>
  <si>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</si>
  <si>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</si>
  <si>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</si>
  <si>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</si>
  <si>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</si>
  <si>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</si>
  <si>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</si>
  <si>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</si>
  <si>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</si>
  <si>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Totale provincia di Piacenza</t>
  </si>
  <si>
    <t>PR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</si>
  <si>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</si>
  <si>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</si>
  <si>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</si>
  <si>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</si>
  <si>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</si>
  <si>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</si>
  <si>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</si>
  <si>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</si>
  <si>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</si>
  <si>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</si>
  <si>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</si>
  <si>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</si>
  <si>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</si>
  <si>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</si>
  <si>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</si>
  <si>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</si>
  <si>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</si>
  <si>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</si>
  <si>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</si>
  <si>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</si>
  <si>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</si>
  <si>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</si>
  <si>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</si>
  <si>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</si>
  <si>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</si>
  <si>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</si>
  <si>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</si>
  <si>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</si>
  <si>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</si>
  <si>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</si>
  <si>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</si>
  <si>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</si>
  <si>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</si>
  <si>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</si>
  <si>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</si>
  <si>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</si>
  <si>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</si>
  <si>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</si>
  <si>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</si>
  <si>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</si>
  <si>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</si>
  <si>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</si>
  <si>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</si>
  <si>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</si>
  <si>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 Melegari</t>
  </si>
  <si>
    <t>Varsi</t>
  </si>
  <si>
    <t>Zibello</t>
  </si>
  <si>
    <t>Totale provincia di Parma</t>
  </si>
  <si>
    <t>RA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</si>
  <si>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</si>
  <si>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</si>
  <si>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</si>
  <si>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</si>
  <si>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</si>
  <si>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</si>
  <si>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</si>
  <si>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</si>
  <si>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</si>
  <si>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</si>
  <si>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</si>
  <si>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</si>
  <si>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</si>
  <si>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</si>
  <si>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</si>
  <si>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</si>
  <si>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</si>
  <si>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</si>
  <si>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Totale provincia di Ravenna</t>
  </si>
  <si>
    <t>RE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</si>
  <si>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</si>
  <si>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</si>
  <si>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</si>
  <si>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</si>
  <si>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</si>
  <si>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</si>
  <si>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</si>
  <si>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</si>
  <si>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</si>
  <si>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</si>
  <si>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Canossa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</si>
  <si>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</si>
  <si>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</si>
  <si>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</si>
  <si>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</si>
  <si>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</si>
  <si>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</si>
  <si>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</si>
  <si>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</si>
  <si>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</si>
  <si>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</si>
  <si>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</si>
  <si>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</si>
  <si>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</si>
  <si>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</si>
  <si>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</si>
  <si>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</si>
  <si>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</si>
  <si>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</si>
  <si>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</si>
  <si>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</si>
  <si>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</si>
  <si>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</si>
  <si>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</si>
  <si>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</si>
  <si>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</si>
  <si>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</si>
  <si>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</si>
  <si>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</si>
  <si>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</si>
  <si>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</si>
  <si>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</si>
  <si>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</si>
  <si>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</si>
  <si>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</si>
  <si>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Totale provincia di Reggio nell'Emilia</t>
  </si>
  <si>
    <t>RN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</si>
  <si>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</si>
  <si>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</si>
  <si>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</si>
  <si>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</si>
  <si>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</si>
  <si>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</si>
  <si>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</si>
  <si>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</si>
  <si>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</si>
  <si>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</si>
  <si>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</si>
  <si>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</si>
  <si>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</si>
  <si>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</si>
  <si>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</si>
  <si>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</si>
  <si>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</si>
  <si>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</si>
  <si>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</si>
  <si>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</si>
  <si>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Totale provincia di Rimini</t>
  </si>
  <si>
    <t>Totali sezionali Circoscrizione XI</t>
  </si>
  <si>
    <t>Voti contestati in sede di sezione e assegnati dall'UCC</t>
  </si>
  <si>
    <t>Totale dei voti validi</t>
  </si>
  <si>
    <t>valori percentuali</t>
  </si>
  <si>
    <t>Denominazione del Comune</t>
  </si>
  <si>
    <t>% votanti</t>
  </si>
  <si>
    <t>% astenuti</t>
  </si>
  <si>
    <t>% voti validi su votanti</t>
  </si>
  <si>
    <t>% schede bianche</t>
  </si>
  <si>
    <t>% schede nulle</t>
  </si>
  <si>
    <t>totale alle liste</t>
  </si>
  <si>
    <t>FO</t>
  </si>
  <si>
    <t>Totale Circoscrizione XI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</si>
</sst>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_-;_-@_-"/>
  </numFmts>
  <fonts count="5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1" fontId="1" fillId="0" borderId="0" xfId="16" applyNumberFormat="1" applyFont="1" applyAlignment="1">
      <alignment horizontal="left"/>
    </xf>
    <xf numFmtId="41" fontId="0" fillId="0" borderId="0" xfId="16" applyNumberFormat="1" applyAlignment="1">
      <alignment/>
    </xf>
    <xf numFmtId="41" fontId="0" fillId="0" borderId="0" xfId="16" applyNumberFormat="1" applyFont="1" applyFill="1" applyAlignment="1">
      <alignment/>
    </xf>
    <xf numFmtId="41" fontId="1" fillId="0" borderId="0" xfId="16" applyNumberFormat="1" applyFont="1" applyAlignment="1">
      <alignment horizontal="right"/>
    </xf>
    <xf numFmtId="41" fontId="0" fillId="0" borderId="0" xfId="16" applyNumberFormat="1" applyFill="1" applyAlignment="1">
      <alignment/>
    </xf>
    <xf numFmtId="41" fontId="1" fillId="0" borderId="0" xfId="16" applyFont="1" applyAlignment="1">
      <alignment horizontal="left"/>
    </xf>
    <xf numFmtId="41" fontId="2" fillId="0" borderId="1" xfId="17" applyNumberFormat="1" applyFont="1" applyBorder="1" applyAlignment="1">
      <alignment horizontal="center" vertical="center" wrapText="1"/>
      <protection/>
    </xf>
    <xf numFmtId="41" fontId="2" fillId="0" borderId="1" xfId="17" applyNumberFormat="1" applyFont="1" applyBorder="1" applyAlignment="1">
      <alignment horizontal="center" vertical="center"/>
      <protection/>
    </xf>
    <xf numFmtId="41" fontId="0" fillId="0" borderId="0" xfId="17" applyNumberFormat="1">
      <alignment/>
      <protection/>
    </xf>
    <xf numFmtId="41" fontId="2" fillId="0" borderId="0" xfId="17" applyNumberFormat="1" applyFont="1" applyBorder="1" applyAlignment="1">
      <alignment horizontal="center" vertical="center" wrapText="1"/>
      <protection/>
    </xf>
    <xf numFmtId="41" fontId="2" fillId="0" borderId="0" xfId="17" applyNumberFormat="1" applyFont="1" applyBorder="1" applyAlignment="1">
      <alignment horizontal="center" vertical="center"/>
      <protection/>
    </xf>
    <xf numFmtId="41" fontId="3" fillId="0" borderId="0" xfId="16" applyFont="1" applyAlignment="1">
      <alignment/>
    </xf>
    <xf numFmtId="41" fontId="3" fillId="0" borderId="0" xfId="16" applyFont="1" applyFill="1" applyAlignment="1">
      <alignment/>
    </xf>
    <xf numFmtId="41" fontId="3" fillId="2" borderId="0" xfId="16" applyFont="1" applyFill="1" applyAlignment="1">
      <alignment/>
    </xf>
    <xf numFmtId="41" fontId="2" fillId="0" borderId="0" xfId="16" applyFont="1" applyAlignment="1">
      <alignment/>
    </xf>
    <xf numFmtId="41" fontId="2" fillId="0" borderId="0" xfId="16" applyFont="1" applyFill="1" applyAlignment="1">
      <alignment/>
    </xf>
    <xf numFmtId="41" fontId="2" fillId="0" borderId="0" xfId="16" applyFont="1" applyAlignment="1">
      <alignment/>
    </xf>
    <xf numFmtId="41" fontId="2" fillId="2" borderId="0" xfId="16" applyFont="1" applyFill="1" applyAlignment="1">
      <alignment/>
    </xf>
    <xf numFmtId="164" fontId="3" fillId="0" borderId="0" xfId="16" applyNumberFormat="1" applyFont="1" applyAlignment="1">
      <alignment/>
    </xf>
    <xf numFmtId="164" fontId="3" fillId="0" borderId="0" xfId="16" applyNumberFormat="1" applyFont="1" applyFill="1" applyAlignment="1">
      <alignment/>
    </xf>
    <xf numFmtId="41" fontId="3" fillId="0" borderId="0" xfId="16" applyNumberFormat="1" applyFont="1" applyAlignment="1">
      <alignment/>
    </xf>
    <xf numFmtId="164" fontId="3" fillId="2" borderId="0" xfId="16" applyNumberFormat="1" applyFont="1" applyFill="1" applyAlignment="1">
      <alignment/>
    </xf>
    <xf numFmtId="41" fontId="3" fillId="2" borderId="0" xfId="16" applyNumberFormat="1" applyFont="1" applyFill="1" applyAlignment="1">
      <alignment/>
    </xf>
    <xf numFmtId="164" fontId="2" fillId="0" borderId="0" xfId="16" applyNumberFormat="1" applyFont="1" applyAlignment="1">
      <alignment/>
    </xf>
    <xf numFmtId="164" fontId="2" fillId="0" borderId="0" xfId="16" applyNumberFormat="1" applyFont="1" applyFill="1" applyAlignment="1">
      <alignment/>
    </xf>
    <xf numFmtId="41" fontId="2" fillId="0" borderId="0" xfId="16" applyNumberFormat="1" applyFont="1" applyAlignment="1">
      <alignment/>
    </xf>
    <xf numFmtId="41" fontId="4" fillId="0" borderId="0" xfId="17" applyNumberFormat="1" applyFont="1">
      <alignment/>
      <protection/>
    </xf>
    <xf numFmtId="164" fontId="2" fillId="2" borderId="0" xfId="16" applyNumberFormat="1" applyFont="1" applyFill="1" applyAlignment="1">
      <alignment/>
    </xf>
    <xf numFmtId="41" fontId="2" fillId="2" borderId="0" xfId="16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CIRC_11 EMILIA-ROMAGNA_comuni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34"/>
  <sheetViews>
    <sheetView tabSelected="1" workbookViewId="0" topLeftCell="A1">
      <selection activeCell="A1" sqref="A1"/>
    </sheetView>
  </sheetViews>
  <sheetFormatPr defaultColWidth="9.140625" defaultRowHeight="12.75" outlineLevelRow="2"/>
  <sheetData>
    <row r="1" spans="1:29" s="5" customFormat="1" ht="28.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4"/>
      <c r="L1" s="2"/>
      <c r="M1" s="2"/>
      <c r="N1" s="2"/>
      <c r="O1" s="2"/>
      <c r="P1" s="2"/>
      <c r="R1" s="6" t="s">
        <v>1</v>
      </c>
      <c r="T1" s="6"/>
      <c r="U1" s="4"/>
      <c r="V1" s="1"/>
      <c r="W1" s="2"/>
      <c r="X1" s="2"/>
      <c r="Y1" s="2"/>
      <c r="AA1" s="2"/>
      <c r="AC1" s="2"/>
    </row>
    <row r="2" spans="1:29" s="9" customFormat="1" ht="32.25" customHeight="1">
      <c r="A2" s="7" t="s">
        <v>2</v>
      </c>
      <c r="B2" s="7" t="s">
        <v>3</v>
      </c>
      <c r="C2" s="7"/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 t="s">
        <v>10</v>
      </c>
      <c r="L2" s="7" t="s">
        <v>11</v>
      </c>
      <c r="M2" s="7"/>
      <c r="N2" s="7" t="s">
        <v>12</v>
      </c>
      <c r="O2" s="7" t="s">
        <v>13</v>
      </c>
      <c r="P2" s="7"/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/>
      <c r="AC2" s="7" t="s">
        <v>25</v>
      </c>
    </row>
    <row r="3" spans="1:29" s="9" customFormat="1" ht="3" customHeight="1">
      <c r="A3" s="10"/>
      <c r="B3" s="10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3" customFormat="1" ht="12" outlineLevel="2">
      <c r="A4" s="12" t="s">
        <v>26</v>
      </c>
      <c r="B4" s="12" t="s">
        <v>27</v>
      </c>
      <c r="D4" s="12">
        <v>8995</v>
      </c>
      <c r="E4" s="12">
        <v>8069</v>
      </c>
      <c r="F4" s="12">
        <v>7870</v>
      </c>
      <c r="G4" s="12">
        <v>56</v>
      </c>
      <c r="H4" s="12">
        <v>143</v>
      </c>
      <c r="I4" s="12">
        <v>0</v>
      </c>
      <c r="K4" s="12">
        <v>1649</v>
      </c>
      <c r="L4" s="12">
        <v>311</v>
      </c>
      <c r="N4" s="12">
        <v>4602</v>
      </c>
      <c r="O4" s="12">
        <v>364</v>
      </c>
      <c r="Q4" s="12">
        <v>255</v>
      </c>
      <c r="R4" s="12">
        <v>242</v>
      </c>
      <c r="S4" s="12">
        <v>182</v>
      </c>
      <c r="T4" s="12">
        <v>61</v>
      </c>
      <c r="U4" s="12">
        <v>34</v>
      </c>
      <c r="V4" s="12">
        <v>25</v>
      </c>
      <c r="W4" s="12">
        <v>14</v>
      </c>
      <c r="X4" s="12">
        <v>58</v>
      </c>
      <c r="Y4" s="12">
        <v>29</v>
      </c>
      <c r="Z4" s="12">
        <v>19</v>
      </c>
      <c r="AA4" s="12">
        <v>25</v>
      </c>
      <c r="AC4" s="12">
        <f aca="true" t="shared" si="0" ref="AC4:AC64">SUM(K4:AA4)</f>
        <v>7870</v>
      </c>
    </row>
    <row r="5" spans="1:29" s="13" customFormat="1" ht="12" outlineLevel="2">
      <c r="A5" s="14" t="s">
        <v>26</v>
      </c>
      <c r="B5" s="14" t="s">
        <v>28</v>
      </c>
      <c r="D5" s="14">
        <v>7594</v>
      </c>
      <c r="E5" s="14">
        <v>6714</v>
      </c>
      <c r="F5" s="14">
        <v>6488</v>
      </c>
      <c r="G5" s="14">
        <v>50</v>
      </c>
      <c r="H5" s="14">
        <v>176</v>
      </c>
      <c r="I5" s="14">
        <v>0</v>
      </c>
      <c r="K5" s="14">
        <v>1523</v>
      </c>
      <c r="L5" s="14">
        <v>249</v>
      </c>
      <c r="N5" s="14">
        <v>3478</v>
      </c>
      <c r="O5" s="14">
        <v>362</v>
      </c>
      <c r="Q5" s="14">
        <v>286</v>
      </c>
      <c r="R5" s="14">
        <v>182</v>
      </c>
      <c r="S5" s="14">
        <v>167</v>
      </c>
      <c r="T5" s="14">
        <v>37</v>
      </c>
      <c r="U5" s="14">
        <v>43</v>
      </c>
      <c r="V5" s="14">
        <v>33</v>
      </c>
      <c r="W5" s="14">
        <v>20</v>
      </c>
      <c r="X5" s="14">
        <v>41</v>
      </c>
      <c r="Y5" s="14">
        <v>32</v>
      </c>
      <c r="Z5" s="14">
        <v>9</v>
      </c>
      <c r="AA5" s="14">
        <v>26</v>
      </c>
      <c r="AC5" s="14">
        <f t="shared" si="0"/>
        <v>6488</v>
      </c>
    </row>
    <row r="6" spans="1:29" s="13" customFormat="1" ht="12" outlineLevel="2">
      <c r="A6" s="12" t="s">
        <v>26</v>
      </c>
      <c r="B6" s="12" t="s">
        <v>29</v>
      </c>
      <c r="D6" s="12">
        <v>4899</v>
      </c>
      <c r="E6" s="12">
        <v>4319</v>
      </c>
      <c r="F6" s="12">
        <v>4170</v>
      </c>
      <c r="G6" s="12">
        <v>45</v>
      </c>
      <c r="H6" s="12">
        <v>104</v>
      </c>
      <c r="I6" s="12">
        <v>0</v>
      </c>
      <c r="K6" s="12">
        <v>1197</v>
      </c>
      <c r="L6" s="12">
        <v>265</v>
      </c>
      <c r="N6" s="12">
        <v>1991</v>
      </c>
      <c r="O6" s="12">
        <v>163</v>
      </c>
      <c r="Q6" s="12">
        <v>183</v>
      </c>
      <c r="R6" s="12">
        <v>107</v>
      </c>
      <c r="S6" s="12">
        <v>94</v>
      </c>
      <c r="T6" s="12">
        <v>27</v>
      </c>
      <c r="U6" s="12">
        <v>24</v>
      </c>
      <c r="V6" s="12">
        <v>17</v>
      </c>
      <c r="W6" s="12">
        <v>28</v>
      </c>
      <c r="X6" s="12">
        <v>26</v>
      </c>
      <c r="Y6" s="12">
        <v>20</v>
      </c>
      <c r="Z6" s="12">
        <v>14</v>
      </c>
      <c r="AA6" s="12">
        <v>14</v>
      </c>
      <c r="AC6" s="12">
        <f t="shared" si="0"/>
        <v>4170</v>
      </c>
    </row>
    <row r="7" spans="1:29" s="13" customFormat="1" ht="12" outlineLevel="2">
      <c r="A7" s="14" t="s">
        <v>26</v>
      </c>
      <c r="B7" s="14" t="s">
        <v>30</v>
      </c>
      <c r="D7" s="14">
        <v>4979</v>
      </c>
      <c r="E7" s="14">
        <v>4429</v>
      </c>
      <c r="F7" s="14">
        <v>4340</v>
      </c>
      <c r="G7" s="14">
        <v>30</v>
      </c>
      <c r="H7" s="14">
        <v>59</v>
      </c>
      <c r="I7" s="14">
        <v>0</v>
      </c>
      <c r="K7" s="14">
        <v>937</v>
      </c>
      <c r="L7" s="14">
        <v>265</v>
      </c>
      <c r="N7" s="14">
        <v>2434</v>
      </c>
      <c r="O7" s="14">
        <v>186</v>
      </c>
      <c r="Q7" s="14">
        <v>161</v>
      </c>
      <c r="R7" s="14">
        <v>107</v>
      </c>
      <c r="S7" s="14">
        <v>78</v>
      </c>
      <c r="T7" s="14">
        <v>46</v>
      </c>
      <c r="U7" s="14">
        <v>39</v>
      </c>
      <c r="V7" s="14">
        <v>15</v>
      </c>
      <c r="W7" s="14">
        <v>16</v>
      </c>
      <c r="X7" s="14">
        <v>33</v>
      </c>
      <c r="Y7" s="14">
        <v>8</v>
      </c>
      <c r="Z7" s="14">
        <v>8</v>
      </c>
      <c r="AA7" s="14">
        <v>7</v>
      </c>
      <c r="AC7" s="14">
        <f t="shared" si="0"/>
        <v>4340</v>
      </c>
    </row>
    <row r="8" spans="1:29" s="13" customFormat="1" ht="12" outlineLevel="2">
      <c r="A8" s="12" t="s">
        <v>26</v>
      </c>
      <c r="B8" s="12" t="s">
        <v>31</v>
      </c>
      <c r="D8" s="12">
        <v>4048</v>
      </c>
      <c r="E8" s="12">
        <v>3586</v>
      </c>
      <c r="F8" s="12">
        <v>3469</v>
      </c>
      <c r="G8" s="12">
        <v>34</v>
      </c>
      <c r="H8" s="12">
        <v>82</v>
      </c>
      <c r="I8" s="12">
        <v>1</v>
      </c>
      <c r="K8" s="12">
        <v>861</v>
      </c>
      <c r="L8" s="12">
        <v>150</v>
      </c>
      <c r="N8" s="12">
        <v>1849</v>
      </c>
      <c r="O8" s="12">
        <v>176</v>
      </c>
      <c r="Q8" s="12">
        <v>137</v>
      </c>
      <c r="R8" s="12">
        <v>86</v>
      </c>
      <c r="S8" s="12">
        <v>77</v>
      </c>
      <c r="T8" s="12">
        <v>19</v>
      </c>
      <c r="U8" s="12">
        <v>23</v>
      </c>
      <c r="V8" s="12">
        <v>18</v>
      </c>
      <c r="W8" s="12">
        <v>9</v>
      </c>
      <c r="X8" s="12">
        <v>16</v>
      </c>
      <c r="Y8" s="12">
        <v>26</v>
      </c>
      <c r="Z8" s="12">
        <v>16</v>
      </c>
      <c r="AA8" s="12">
        <v>6</v>
      </c>
      <c r="AC8" s="12">
        <f t="shared" si="0"/>
        <v>3469</v>
      </c>
    </row>
    <row r="9" spans="1:29" s="13" customFormat="1" ht="12" outlineLevel="2">
      <c r="A9" s="14" t="s">
        <v>26</v>
      </c>
      <c r="B9" s="14" t="s">
        <v>32</v>
      </c>
      <c r="D9" s="14">
        <v>301627</v>
      </c>
      <c r="E9" s="14">
        <v>254671</v>
      </c>
      <c r="F9" s="14">
        <v>248970</v>
      </c>
      <c r="G9" s="14">
        <v>1409</v>
      </c>
      <c r="H9" s="14">
        <v>4257</v>
      </c>
      <c r="I9" s="14">
        <v>35</v>
      </c>
      <c r="K9" s="14">
        <v>67393</v>
      </c>
      <c r="L9" s="14">
        <v>10211</v>
      </c>
      <c r="N9" s="14">
        <v>123783</v>
      </c>
      <c r="O9" s="14">
        <v>14344</v>
      </c>
      <c r="Q9" s="14">
        <v>9756</v>
      </c>
      <c r="R9" s="14">
        <v>8270</v>
      </c>
      <c r="S9" s="14">
        <v>5863</v>
      </c>
      <c r="T9" s="14">
        <v>2037</v>
      </c>
      <c r="U9" s="14">
        <v>1319</v>
      </c>
      <c r="V9" s="14">
        <v>1087</v>
      </c>
      <c r="W9" s="14">
        <v>1603</v>
      </c>
      <c r="X9" s="14">
        <v>1359</v>
      </c>
      <c r="Y9" s="14">
        <v>767</v>
      </c>
      <c r="Z9" s="14">
        <v>500</v>
      </c>
      <c r="AA9" s="14">
        <v>678</v>
      </c>
      <c r="AC9" s="14">
        <f t="shared" si="0"/>
        <v>248970</v>
      </c>
    </row>
    <row r="10" spans="1:29" s="13" customFormat="1" ht="12" outlineLevel="2">
      <c r="A10" s="12" t="s">
        <v>26</v>
      </c>
      <c r="B10" s="12" t="s">
        <v>33</v>
      </c>
      <c r="D10" s="12">
        <v>2432</v>
      </c>
      <c r="E10" s="12">
        <v>2088</v>
      </c>
      <c r="F10" s="12">
        <v>2010</v>
      </c>
      <c r="G10" s="12">
        <v>17</v>
      </c>
      <c r="H10" s="12">
        <v>61</v>
      </c>
      <c r="I10" s="12">
        <v>0</v>
      </c>
      <c r="K10" s="12">
        <v>512</v>
      </c>
      <c r="L10" s="12">
        <v>132</v>
      </c>
      <c r="N10" s="12">
        <v>958</v>
      </c>
      <c r="O10" s="12">
        <v>75</v>
      </c>
      <c r="Q10" s="12">
        <v>106</v>
      </c>
      <c r="R10" s="12">
        <v>83</v>
      </c>
      <c r="S10" s="12">
        <v>53</v>
      </c>
      <c r="T10" s="12">
        <v>8</v>
      </c>
      <c r="U10" s="12">
        <v>31</v>
      </c>
      <c r="V10" s="12">
        <v>17</v>
      </c>
      <c r="W10" s="12">
        <v>9</v>
      </c>
      <c r="X10" s="12">
        <v>8</v>
      </c>
      <c r="Y10" s="12">
        <v>6</v>
      </c>
      <c r="Z10" s="12">
        <v>6</v>
      </c>
      <c r="AA10" s="12">
        <v>6</v>
      </c>
      <c r="AC10" s="12">
        <f t="shared" si="0"/>
        <v>2010</v>
      </c>
    </row>
    <row r="11" spans="1:29" s="13" customFormat="1" ht="12" outlineLevel="2">
      <c r="A11" s="14" t="s">
        <v>26</v>
      </c>
      <c r="B11" s="14" t="s">
        <v>34</v>
      </c>
      <c r="D11" s="14">
        <v>13795</v>
      </c>
      <c r="E11" s="14">
        <v>11966</v>
      </c>
      <c r="F11" s="14">
        <v>11618</v>
      </c>
      <c r="G11" s="14">
        <v>100</v>
      </c>
      <c r="H11" s="14">
        <v>246</v>
      </c>
      <c r="I11" s="14">
        <v>2</v>
      </c>
      <c r="K11" s="14">
        <v>3399</v>
      </c>
      <c r="L11" s="14">
        <v>505</v>
      </c>
      <c r="N11" s="14">
        <v>5509</v>
      </c>
      <c r="O11" s="14">
        <v>519</v>
      </c>
      <c r="Q11" s="14">
        <v>555</v>
      </c>
      <c r="R11" s="14">
        <v>311</v>
      </c>
      <c r="S11" s="14">
        <v>316</v>
      </c>
      <c r="T11" s="14">
        <v>150</v>
      </c>
      <c r="U11" s="14">
        <v>80</v>
      </c>
      <c r="V11" s="14">
        <v>56</v>
      </c>
      <c r="W11" s="14">
        <v>49</v>
      </c>
      <c r="X11" s="14">
        <v>81</v>
      </c>
      <c r="Y11" s="14">
        <v>32</v>
      </c>
      <c r="Z11" s="14">
        <v>17</v>
      </c>
      <c r="AA11" s="14">
        <v>39</v>
      </c>
      <c r="AC11" s="14">
        <f t="shared" si="0"/>
        <v>11618</v>
      </c>
    </row>
    <row r="12" spans="1:29" s="13" customFormat="1" ht="12" outlineLevel="2">
      <c r="A12" s="12" t="s">
        <v>26</v>
      </c>
      <c r="B12" s="12" t="s">
        <v>35</v>
      </c>
      <c r="D12" s="12">
        <v>9986</v>
      </c>
      <c r="E12" s="12">
        <v>8938</v>
      </c>
      <c r="F12" s="12">
        <v>8721</v>
      </c>
      <c r="G12" s="12">
        <v>50</v>
      </c>
      <c r="H12" s="12">
        <v>167</v>
      </c>
      <c r="I12" s="12">
        <v>0</v>
      </c>
      <c r="K12" s="12">
        <v>2095</v>
      </c>
      <c r="L12" s="12">
        <v>381</v>
      </c>
      <c r="N12" s="12">
        <v>4626</v>
      </c>
      <c r="O12" s="12">
        <v>483</v>
      </c>
      <c r="Q12" s="12">
        <v>351</v>
      </c>
      <c r="R12" s="12">
        <v>258</v>
      </c>
      <c r="S12" s="12">
        <v>235</v>
      </c>
      <c r="T12" s="12">
        <v>48</v>
      </c>
      <c r="U12" s="12">
        <v>60</v>
      </c>
      <c r="V12" s="12">
        <v>30</v>
      </c>
      <c r="W12" s="12">
        <v>23</v>
      </c>
      <c r="X12" s="12">
        <v>50</v>
      </c>
      <c r="Y12" s="12">
        <v>45</v>
      </c>
      <c r="Z12" s="12">
        <v>13</v>
      </c>
      <c r="AA12" s="12">
        <v>23</v>
      </c>
      <c r="AC12" s="12">
        <f t="shared" si="0"/>
        <v>8721</v>
      </c>
    </row>
    <row r="13" spans="1:29" s="13" customFormat="1" ht="12" outlineLevel="2">
      <c r="A13" s="14" t="s">
        <v>26</v>
      </c>
      <c r="B13" s="14" t="s">
        <v>36</v>
      </c>
      <c r="D13" s="14">
        <v>1765</v>
      </c>
      <c r="E13" s="14">
        <v>1497</v>
      </c>
      <c r="F13" s="14">
        <v>1450</v>
      </c>
      <c r="G13" s="14">
        <v>16</v>
      </c>
      <c r="H13" s="14">
        <v>31</v>
      </c>
      <c r="I13" s="14">
        <v>0</v>
      </c>
      <c r="K13" s="14">
        <v>456</v>
      </c>
      <c r="L13" s="14">
        <v>77</v>
      </c>
      <c r="N13" s="14">
        <v>626</v>
      </c>
      <c r="O13" s="14">
        <v>40</v>
      </c>
      <c r="Q13" s="14">
        <v>51</v>
      </c>
      <c r="R13" s="14">
        <v>102</v>
      </c>
      <c r="S13" s="14">
        <v>31</v>
      </c>
      <c r="T13" s="14">
        <v>9</v>
      </c>
      <c r="U13" s="14">
        <v>18</v>
      </c>
      <c r="V13" s="14">
        <v>6</v>
      </c>
      <c r="W13" s="14">
        <v>10</v>
      </c>
      <c r="X13" s="14">
        <v>3</v>
      </c>
      <c r="Y13" s="14">
        <v>8</v>
      </c>
      <c r="Z13" s="14">
        <v>3</v>
      </c>
      <c r="AA13" s="14">
        <v>10</v>
      </c>
      <c r="AC13" s="14">
        <f t="shared" si="0"/>
        <v>1450</v>
      </c>
    </row>
    <row r="14" spans="1:29" s="13" customFormat="1" ht="12" outlineLevel="2">
      <c r="A14" s="12" t="s">
        <v>26</v>
      </c>
      <c r="B14" s="12" t="s">
        <v>37</v>
      </c>
      <c r="D14" s="12">
        <v>27924</v>
      </c>
      <c r="E14" s="12">
        <v>24601</v>
      </c>
      <c r="F14" s="12">
        <v>24068</v>
      </c>
      <c r="G14" s="12">
        <v>150</v>
      </c>
      <c r="H14" s="12">
        <v>383</v>
      </c>
      <c r="I14" s="12">
        <v>0</v>
      </c>
      <c r="K14" s="12">
        <v>5832</v>
      </c>
      <c r="L14" s="12">
        <v>1026</v>
      </c>
      <c r="N14" s="12">
        <v>12833</v>
      </c>
      <c r="O14" s="12">
        <v>1387</v>
      </c>
      <c r="Q14" s="12">
        <v>811</v>
      </c>
      <c r="R14" s="12">
        <v>750</v>
      </c>
      <c r="S14" s="12">
        <v>605</v>
      </c>
      <c r="T14" s="12">
        <v>181</v>
      </c>
      <c r="U14" s="12">
        <v>126</v>
      </c>
      <c r="V14" s="12">
        <v>92</v>
      </c>
      <c r="W14" s="12">
        <v>88</v>
      </c>
      <c r="X14" s="12">
        <v>147</v>
      </c>
      <c r="Y14" s="12">
        <v>88</v>
      </c>
      <c r="Z14" s="12">
        <v>39</v>
      </c>
      <c r="AA14" s="12">
        <v>63</v>
      </c>
      <c r="AC14" s="12">
        <f t="shared" si="0"/>
        <v>24068</v>
      </c>
    </row>
    <row r="15" spans="1:29" s="13" customFormat="1" ht="12" outlineLevel="2">
      <c r="A15" s="14" t="s">
        <v>26</v>
      </c>
      <c r="B15" s="14" t="s">
        <v>38</v>
      </c>
      <c r="D15" s="14">
        <v>2617</v>
      </c>
      <c r="E15" s="14">
        <v>2260</v>
      </c>
      <c r="F15" s="14">
        <v>2205</v>
      </c>
      <c r="G15" s="14">
        <v>19</v>
      </c>
      <c r="H15" s="14">
        <v>36</v>
      </c>
      <c r="I15" s="14">
        <v>0</v>
      </c>
      <c r="K15" s="14">
        <v>541</v>
      </c>
      <c r="L15" s="14">
        <v>112</v>
      </c>
      <c r="N15" s="14">
        <v>1188</v>
      </c>
      <c r="O15" s="14">
        <v>99</v>
      </c>
      <c r="Q15" s="14">
        <v>83</v>
      </c>
      <c r="R15" s="14">
        <v>51</v>
      </c>
      <c r="S15" s="14">
        <v>52</v>
      </c>
      <c r="T15" s="14">
        <v>15</v>
      </c>
      <c r="U15" s="14">
        <v>19</v>
      </c>
      <c r="V15" s="14">
        <v>9</v>
      </c>
      <c r="W15" s="14">
        <v>5</v>
      </c>
      <c r="X15" s="14">
        <v>14</v>
      </c>
      <c r="Y15" s="14">
        <v>7</v>
      </c>
      <c r="Z15" s="14">
        <v>3</v>
      </c>
      <c r="AA15" s="14">
        <v>7</v>
      </c>
      <c r="AC15" s="14">
        <f t="shared" si="0"/>
        <v>2205</v>
      </c>
    </row>
    <row r="16" spans="1:29" s="13" customFormat="1" ht="12" outlineLevel="2">
      <c r="A16" s="12" t="s">
        <v>26</v>
      </c>
      <c r="B16" s="12" t="s">
        <v>39</v>
      </c>
      <c r="D16" s="12">
        <v>1622</v>
      </c>
      <c r="E16" s="12">
        <v>1387</v>
      </c>
      <c r="F16" s="12">
        <v>1351</v>
      </c>
      <c r="G16" s="12">
        <v>7</v>
      </c>
      <c r="H16" s="12">
        <v>29</v>
      </c>
      <c r="I16" s="12">
        <v>0</v>
      </c>
      <c r="K16" s="12">
        <v>465</v>
      </c>
      <c r="L16" s="12">
        <v>123</v>
      </c>
      <c r="N16" s="12">
        <v>526</v>
      </c>
      <c r="O16" s="12">
        <v>33</v>
      </c>
      <c r="Q16" s="12">
        <v>79</v>
      </c>
      <c r="R16" s="12">
        <v>38</v>
      </c>
      <c r="S16" s="12">
        <v>42</v>
      </c>
      <c r="T16" s="12">
        <v>5</v>
      </c>
      <c r="U16" s="12">
        <v>11</v>
      </c>
      <c r="V16" s="12">
        <v>7</v>
      </c>
      <c r="W16" s="12">
        <v>9</v>
      </c>
      <c r="X16" s="12">
        <v>4</v>
      </c>
      <c r="Y16" s="12">
        <v>5</v>
      </c>
      <c r="Z16" s="12">
        <v>2</v>
      </c>
      <c r="AA16" s="12">
        <v>2</v>
      </c>
      <c r="AC16" s="12">
        <f t="shared" si="0"/>
        <v>1351</v>
      </c>
    </row>
    <row r="17" spans="1:29" s="13" customFormat="1" ht="12" outlineLevel="2">
      <c r="A17" s="14" t="s">
        <v>26</v>
      </c>
      <c r="B17" s="14" t="s">
        <v>40</v>
      </c>
      <c r="D17" s="14">
        <v>960</v>
      </c>
      <c r="E17" s="14">
        <v>799</v>
      </c>
      <c r="F17" s="14">
        <v>783</v>
      </c>
      <c r="G17" s="14">
        <v>4</v>
      </c>
      <c r="H17" s="14">
        <v>12</v>
      </c>
      <c r="I17" s="14">
        <v>0</v>
      </c>
      <c r="K17" s="14">
        <v>199</v>
      </c>
      <c r="L17" s="14">
        <v>42</v>
      </c>
      <c r="N17" s="14">
        <v>378</v>
      </c>
      <c r="O17" s="14">
        <v>17</v>
      </c>
      <c r="Q17" s="14">
        <v>62</v>
      </c>
      <c r="R17" s="14">
        <v>15</v>
      </c>
      <c r="S17" s="14">
        <v>26</v>
      </c>
      <c r="T17" s="14">
        <v>13</v>
      </c>
      <c r="U17" s="14">
        <v>1</v>
      </c>
      <c r="V17" s="14">
        <v>5</v>
      </c>
      <c r="W17" s="14">
        <v>7</v>
      </c>
      <c r="X17" s="14">
        <v>5</v>
      </c>
      <c r="Y17" s="14">
        <v>4</v>
      </c>
      <c r="Z17" s="14">
        <v>5</v>
      </c>
      <c r="AA17" s="14">
        <v>4</v>
      </c>
      <c r="AC17" s="14">
        <f t="shared" si="0"/>
        <v>783</v>
      </c>
    </row>
    <row r="18" spans="1:29" s="13" customFormat="1" ht="12" outlineLevel="2">
      <c r="A18" s="12" t="s">
        <v>26</v>
      </c>
      <c r="B18" s="12" t="s">
        <v>41</v>
      </c>
      <c r="D18" s="12">
        <v>2756</v>
      </c>
      <c r="E18" s="12">
        <v>2305</v>
      </c>
      <c r="F18" s="12">
        <v>2214</v>
      </c>
      <c r="G18" s="12">
        <v>25</v>
      </c>
      <c r="H18" s="12">
        <v>65</v>
      </c>
      <c r="I18" s="12">
        <v>1</v>
      </c>
      <c r="K18" s="12">
        <v>622</v>
      </c>
      <c r="L18" s="12">
        <v>155</v>
      </c>
      <c r="N18" s="12">
        <v>994</v>
      </c>
      <c r="O18" s="12">
        <v>65</v>
      </c>
      <c r="Q18" s="12">
        <v>115</v>
      </c>
      <c r="R18" s="12">
        <v>91</v>
      </c>
      <c r="S18" s="12">
        <v>53</v>
      </c>
      <c r="T18" s="12">
        <v>41</v>
      </c>
      <c r="U18" s="12">
        <v>26</v>
      </c>
      <c r="V18" s="12">
        <v>16</v>
      </c>
      <c r="W18" s="12">
        <v>8</v>
      </c>
      <c r="X18" s="12">
        <v>10</v>
      </c>
      <c r="Y18" s="12">
        <v>7</v>
      </c>
      <c r="Z18" s="12">
        <v>4</v>
      </c>
      <c r="AA18" s="12">
        <v>7</v>
      </c>
      <c r="AC18" s="12">
        <f t="shared" si="0"/>
        <v>2214</v>
      </c>
    </row>
    <row r="19" spans="1:29" s="13" customFormat="1" ht="12" outlineLevel="2">
      <c r="A19" s="14" t="s">
        <v>26</v>
      </c>
      <c r="B19" s="14" t="s">
        <v>42</v>
      </c>
      <c r="D19" s="14">
        <v>3104</v>
      </c>
      <c r="E19" s="14">
        <v>2660</v>
      </c>
      <c r="F19" s="14">
        <v>2576</v>
      </c>
      <c r="G19" s="14">
        <v>18</v>
      </c>
      <c r="H19" s="14">
        <v>66</v>
      </c>
      <c r="I19" s="14">
        <v>0</v>
      </c>
      <c r="K19" s="14">
        <v>805</v>
      </c>
      <c r="L19" s="14">
        <v>146</v>
      </c>
      <c r="N19" s="14">
        <v>1205</v>
      </c>
      <c r="O19" s="14">
        <v>83</v>
      </c>
      <c r="Q19" s="14">
        <v>100</v>
      </c>
      <c r="R19" s="14">
        <v>69</v>
      </c>
      <c r="S19" s="14">
        <v>69</v>
      </c>
      <c r="T19" s="14">
        <v>22</v>
      </c>
      <c r="U19" s="14">
        <v>19</v>
      </c>
      <c r="V19" s="14">
        <v>13</v>
      </c>
      <c r="W19" s="14">
        <v>13</v>
      </c>
      <c r="X19" s="14">
        <v>10</v>
      </c>
      <c r="Y19" s="14">
        <v>10</v>
      </c>
      <c r="Z19" s="14">
        <v>4</v>
      </c>
      <c r="AA19" s="14">
        <v>8</v>
      </c>
      <c r="AC19" s="14">
        <f t="shared" si="0"/>
        <v>2576</v>
      </c>
    </row>
    <row r="20" spans="1:29" s="13" customFormat="1" ht="12" outlineLevel="2">
      <c r="A20" s="12" t="s">
        <v>26</v>
      </c>
      <c r="B20" s="12" t="s">
        <v>43</v>
      </c>
      <c r="D20" s="12">
        <v>13652</v>
      </c>
      <c r="E20" s="12">
        <v>12149</v>
      </c>
      <c r="F20" s="12">
        <v>11839</v>
      </c>
      <c r="G20" s="12">
        <v>78</v>
      </c>
      <c r="H20" s="12">
        <v>232</v>
      </c>
      <c r="I20" s="12">
        <v>0</v>
      </c>
      <c r="K20" s="12">
        <v>2548</v>
      </c>
      <c r="L20" s="12">
        <v>451</v>
      </c>
      <c r="N20" s="12">
        <v>6767</v>
      </c>
      <c r="O20" s="12">
        <v>668</v>
      </c>
      <c r="Q20" s="12">
        <v>400</v>
      </c>
      <c r="R20" s="12">
        <v>373</v>
      </c>
      <c r="S20" s="12">
        <v>271</v>
      </c>
      <c r="T20" s="12">
        <v>76</v>
      </c>
      <c r="U20" s="12">
        <v>58</v>
      </c>
      <c r="V20" s="12">
        <v>39</v>
      </c>
      <c r="W20" s="12">
        <v>39</v>
      </c>
      <c r="X20" s="12">
        <v>53</v>
      </c>
      <c r="Y20" s="12">
        <v>31</v>
      </c>
      <c r="Z20" s="12">
        <v>21</v>
      </c>
      <c r="AA20" s="12">
        <v>44</v>
      </c>
      <c r="AC20" s="12">
        <f t="shared" si="0"/>
        <v>11839</v>
      </c>
    </row>
    <row r="21" spans="1:29" s="13" customFormat="1" ht="12" outlineLevel="2">
      <c r="A21" s="14" t="s">
        <v>26</v>
      </c>
      <c r="B21" s="14" t="s">
        <v>44</v>
      </c>
      <c r="D21" s="14">
        <v>16252</v>
      </c>
      <c r="E21" s="14">
        <v>14219</v>
      </c>
      <c r="F21" s="14">
        <v>13871</v>
      </c>
      <c r="G21" s="14">
        <v>86</v>
      </c>
      <c r="H21" s="14">
        <v>262</v>
      </c>
      <c r="I21" s="14">
        <v>0</v>
      </c>
      <c r="K21" s="14">
        <v>3506</v>
      </c>
      <c r="L21" s="14">
        <v>660</v>
      </c>
      <c r="N21" s="14">
        <v>7228</v>
      </c>
      <c r="O21" s="14">
        <v>631</v>
      </c>
      <c r="Q21" s="14">
        <v>629</v>
      </c>
      <c r="R21" s="14">
        <v>391</v>
      </c>
      <c r="S21" s="14">
        <v>314</v>
      </c>
      <c r="T21" s="14">
        <v>81</v>
      </c>
      <c r="U21" s="14">
        <v>102</v>
      </c>
      <c r="V21" s="14">
        <v>53</v>
      </c>
      <c r="W21" s="14">
        <v>68</v>
      </c>
      <c r="X21" s="14">
        <v>91</v>
      </c>
      <c r="Y21" s="14">
        <v>46</v>
      </c>
      <c r="Z21" s="14">
        <v>38</v>
      </c>
      <c r="AA21" s="14">
        <v>33</v>
      </c>
      <c r="AC21" s="14">
        <f t="shared" si="0"/>
        <v>13871</v>
      </c>
    </row>
    <row r="22" spans="1:29" s="13" customFormat="1" ht="12" outlineLevel="2">
      <c r="A22" s="12" t="s">
        <v>26</v>
      </c>
      <c r="B22" s="12" t="s">
        <v>45</v>
      </c>
      <c r="D22" s="12">
        <v>4712</v>
      </c>
      <c r="E22" s="12">
        <v>4114</v>
      </c>
      <c r="F22" s="12">
        <v>3995</v>
      </c>
      <c r="G22" s="12">
        <v>38</v>
      </c>
      <c r="H22" s="12">
        <v>81</v>
      </c>
      <c r="I22" s="12">
        <v>0</v>
      </c>
      <c r="K22" s="12">
        <v>1134</v>
      </c>
      <c r="L22" s="12">
        <v>267</v>
      </c>
      <c r="N22" s="12">
        <v>1666</v>
      </c>
      <c r="O22" s="12">
        <v>154</v>
      </c>
      <c r="Q22" s="12">
        <v>347</v>
      </c>
      <c r="R22" s="12">
        <v>99</v>
      </c>
      <c r="S22" s="12">
        <v>123</v>
      </c>
      <c r="T22" s="12">
        <v>34</v>
      </c>
      <c r="U22" s="12">
        <v>40</v>
      </c>
      <c r="V22" s="12">
        <v>22</v>
      </c>
      <c r="W22" s="12">
        <v>16</v>
      </c>
      <c r="X22" s="12">
        <v>25</v>
      </c>
      <c r="Y22" s="12">
        <v>40</v>
      </c>
      <c r="Z22" s="12">
        <v>14</v>
      </c>
      <c r="AA22" s="12">
        <v>14</v>
      </c>
      <c r="AC22" s="12">
        <f t="shared" si="0"/>
        <v>3995</v>
      </c>
    </row>
    <row r="23" spans="1:29" s="13" customFormat="1" ht="12" outlineLevel="2">
      <c r="A23" s="14" t="s">
        <v>26</v>
      </c>
      <c r="B23" s="14" t="s">
        <v>46</v>
      </c>
      <c r="D23" s="14">
        <v>3516</v>
      </c>
      <c r="E23" s="14">
        <v>3051</v>
      </c>
      <c r="F23" s="14">
        <v>2954</v>
      </c>
      <c r="G23" s="14">
        <v>35</v>
      </c>
      <c r="H23" s="14">
        <v>62</v>
      </c>
      <c r="I23" s="14">
        <v>0</v>
      </c>
      <c r="K23" s="14">
        <v>705</v>
      </c>
      <c r="L23" s="14">
        <v>222</v>
      </c>
      <c r="N23" s="14">
        <v>1538</v>
      </c>
      <c r="O23" s="14">
        <v>141</v>
      </c>
      <c r="Q23" s="14">
        <v>70</v>
      </c>
      <c r="R23" s="14">
        <v>103</v>
      </c>
      <c r="S23" s="14">
        <v>67</v>
      </c>
      <c r="T23" s="14">
        <v>16</v>
      </c>
      <c r="U23" s="14">
        <v>29</v>
      </c>
      <c r="V23" s="14">
        <v>14</v>
      </c>
      <c r="W23" s="14">
        <v>8</v>
      </c>
      <c r="X23" s="14">
        <v>15</v>
      </c>
      <c r="Y23" s="14">
        <v>11</v>
      </c>
      <c r="Z23" s="14">
        <v>7</v>
      </c>
      <c r="AA23" s="14">
        <v>8</v>
      </c>
      <c r="AC23" s="14">
        <f t="shared" si="0"/>
        <v>2954</v>
      </c>
    </row>
    <row r="24" spans="1:29" s="13" customFormat="1" ht="12" outlineLevel="2">
      <c r="A24" s="12" t="s">
        <v>26</v>
      </c>
      <c r="B24" s="12" t="s">
        <v>47</v>
      </c>
      <c r="D24" s="12">
        <v>11377</v>
      </c>
      <c r="E24" s="12">
        <v>10119</v>
      </c>
      <c r="F24" s="12">
        <v>9862</v>
      </c>
      <c r="G24" s="12">
        <v>62</v>
      </c>
      <c r="H24" s="12">
        <v>195</v>
      </c>
      <c r="I24" s="12">
        <v>0</v>
      </c>
      <c r="K24" s="12">
        <v>2348</v>
      </c>
      <c r="L24" s="12">
        <v>417</v>
      </c>
      <c r="N24" s="12">
        <v>5218</v>
      </c>
      <c r="O24" s="12">
        <v>494</v>
      </c>
      <c r="Q24" s="12">
        <v>456</v>
      </c>
      <c r="R24" s="12">
        <v>296</v>
      </c>
      <c r="S24" s="12">
        <v>249</v>
      </c>
      <c r="T24" s="12">
        <v>104</v>
      </c>
      <c r="U24" s="12">
        <v>51</v>
      </c>
      <c r="V24" s="12">
        <v>38</v>
      </c>
      <c r="W24" s="12">
        <v>40</v>
      </c>
      <c r="X24" s="12">
        <v>68</v>
      </c>
      <c r="Y24" s="12">
        <v>31</v>
      </c>
      <c r="Z24" s="12">
        <v>21</v>
      </c>
      <c r="AA24" s="12">
        <v>31</v>
      </c>
      <c r="AC24" s="12">
        <f t="shared" si="0"/>
        <v>9862</v>
      </c>
    </row>
    <row r="25" spans="1:29" s="13" customFormat="1" ht="12" outlineLevel="2">
      <c r="A25" s="14" t="s">
        <v>26</v>
      </c>
      <c r="B25" s="14" t="s">
        <v>48</v>
      </c>
      <c r="D25" s="14">
        <v>4824</v>
      </c>
      <c r="E25" s="14">
        <v>4059</v>
      </c>
      <c r="F25" s="14">
        <v>3956</v>
      </c>
      <c r="G25" s="14">
        <v>33</v>
      </c>
      <c r="H25" s="14">
        <v>69</v>
      </c>
      <c r="I25" s="14">
        <v>1</v>
      </c>
      <c r="K25" s="14">
        <v>1070</v>
      </c>
      <c r="L25" s="14">
        <v>249</v>
      </c>
      <c r="N25" s="14">
        <v>1970</v>
      </c>
      <c r="O25" s="14">
        <v>110</v>
      </c>
      <c r="Q25" s="14">
        <v>159</v>
      </c>
      <c r="R25" s="14">
        <v>176</v>
      </c>
      <c r="S25" s="14">
        <v>76</v>
      </c>
      <c r="T25" s="14">
        <v>24</v>
      </c>
      <c r="U25" s="14">
        <v>43</v>
      </c>
      <c r="V25" s="14">
        <v>17</v>
      </c>
      <c r="W25" s="14">
        <v>17</v>
      </c>
      <c r="X25" s="14">
        <v>7</v>
      </c>
      <c r="Y25" s="14">
        <v>14</v>
      </c>
      <c r="Z25" s="14">
        <v>11</v>
      </c>
      <c r="AA25" s="14">
        <v>13</v>
      </c>
      <c r="AC25" s="14">
        <f t="shared" si="0"/>
        <v>3956</v>
      </c>
    </row>
    <row r="26" spans="1:29" s="13" customFormat="1" ht="12" outlineLevel="2">
      <c r="A26" s="12" t="s">
        <v>26</v>
      </c>
      <c r="B26" s="12" t="s">
        <v>49</v>
      </c>
      <c r="D26" s="12">
        <v>7174</v>
      </c>
      <c r="E26" s="12">
        <v>6379</v>
      </c>
      <c r="F26" s="12">
        <v>6199</v>
      </c>
      <c r="G26" s="12">
        <v>64</v>
      </c>
      <c r="H26" s="12">
        <v>116</v>
      </c>
      <c r="I26" s="12">
        <v>0</v>
      </c>
      <c r="K26" s="12">
        <v>1230</v>
      </c>
      <c r="L26" s="12">
        <v>308</v>
      </c>
      <c r="N26" s="12">
        <v>3616</v>
      </c>
      <c r="O26" s="12">
        <v>287</v>
      </c>
      <c r="Q26" s="12">
        <v>253</v>
      </c>
      <c r="R26" s="12">
        <v>160</v>
      </c>
      <c r="S26" s="12">
        <v>131</v>
      </c>
      <c r="T26" s="12">
        <v>44</v>
      </c>
      <c r="U26" s="12">
        <v>35</v>
      </c>
      <c r="V26" s="12">
        <v>27</v>
      </c>
      <c r="W26" s="12">
        <v>36</v>
      </c>
      <c r="X26" s="12">
        <v>30</v>
      </c>
      <c r="Y26" s="12">
        <v>24</v>
      </c>
      <c r="Z26" s="12">
        <v>10</v>
      </c>
      <c r="AA26" s="12">
        <v>8</v>
      </c>
      <c r="AC26" s="12">
        <f t="shared" si="0"/>
        <v>6199</v>
      </c>
    </row>
    <row r="27" spans="1:29" s="13" customFormat="1" ht="12" outlineLevel="2">
      <c r="A27" s="14" t="s">
        <v>26</v>
      </c>
      <c r="B27" s="14" t="s">
        <v>50</v>
      </c>
      <c r="D27" s="14">
        <v>9910</v>
      </c>
      <c r="E27" s="14">
        <v>8749</v>
      </c>
      <c r="F27" s="14">
        <v>8481</v>
      </c>
      <c r="G27" s="14">
        <v>78</v>
      </c>
      <c r="H27" s="14">
        <v>187</v>
      </c>
      <c r="I27" s="14">
        <v>3</v>
      </c>
      <c r="K27" s="14">
        <v>2326</v>
      </c>
      <c r="L27" s="14">
        <v>632</v>
      </c>
      <c r="N27" s="14">
        <v>4126</v>
      </c>
      <c r="O27" s="14">
        <v>282</v>
      </c>
      <c r="Q27" s="14">
        <v>337</v>
      </c>
      <c r="R27" s="14">
        <v>149</v>
      </c>
      <c r="S27" s="14">
        <v>267</v>
      </c>
      <c r="T27" s="14">
        <v>120</v>
      </c>
      <c r="U27" s="14">
        <v>67</v>
      </c>
      <c r="V27" s="14">
        <v>27</v>
      </c>
      <c r="W27" s="14">
        <v>26</v>
      </c>
      <c r="X27" s="14">
        <v>37</v>
      </c>
      <c r="Y27" s="14">
        <v>34</v>
      </c>
      <c r="Z27" s="14">
        <v>22</v>
      </c>
      <c r="AA27" s="14">
        <v>29</v>
      </c>
      <c r="AC27" s="14">
        <f t="shared" si="0"/>
        <v>8481</v>
      </c>
    </row>
    <row r="28" spans="1:29" s="13" customFormat="1" ht="12" outlineLevel="2">
      <c r="A28" s="12" t="s">
        <v>26</v>
      </c>
      <c r="B28" s="12" t="s">
        <v>51</v>
      </c>
      <c r="D28" s="12">
        <v>4709</v>
      </c>
      <c r="E28" s="12">
        <v>4021</v>
      </c>
      <c r="F28" s="12">
        <v>3894</v>
      </c>
      <c r="G28" s="12">
        <v>31</v>
      </c>
      <c r="H28" s="12">
        <v>96</v>
      </c>
      <c r="I28" s="12">
        <v>0</v>
      </c>
      <c r="K28" s="12">
        <v>1227</v>
      </c>
      <c r="L28" s="12">
        <v>216</v>
      </c>
      <c r="N28" s="12">
        <v>1776</v>
      </c>
      <c r="O28" s="12">
        <v>200</v>
      </c>
      <c r="Q28" s="12">
        <v>162</v>
      </c>
      <c r="R28" s="12">
        <v>75</v>
      </c>
      <c r="S28" s="12">
        <v>81</v>
      </c>
      <c r="T28" s="12">
        <v>17</v>
      </c>
      <c r="U28" s="12">
        <v>27</v>
      </c>
      <c r="V28" s="12">
        <v>25</v>
      </c>
      <c r="W28" s="12">
        <v>14</v>
      </c>
      <c r="X28" s="12">
        <v>28</v>
      </c>
      <c r="Y28" s="12">
        <v>16</v>
      </c>
      <c r="Z28" s="12">
        <v>11</v>
      </c>
      <c r="AA28" s="12">
        <v>19</v>
      </c>
      <c r="AC28" s="12">
        <f t="shared" si="0"/>
        <v>3894</v>
      </c>
    </row>
    <row r="29" spans="1:29" s="13" customFormat="1" ht="12" outlineLevel="2">
      <c r="A29" s="14" t="s">
        <v>26</v>
      </c>
      <c r="B29" s="14" t="s">
        <v>52</v>
      </c>
      <c r="D29" s="14">
        <v>1477</v>
      </c>
      <c r="E29" s="14">
        <v>1238</v>
      </c>
      <c r="F29" s="14">
        <v>1198</v>
      </c>
      <c r="G29" s="14">
        <v>7</v>
      </c>
      <c r="H29" s="14">
        <v>33</v>
      </c>
      <c r="I29" s="14">
        <v>0</v>
      </c>
      <c r="K29" s="14">
        <v>344</v>
      </c>
      <c r="L29" s="14">
        <v>113</v>
      </c>
      <c r="N29" s="14">
        <v>544</v>
      </c>
      <c r="O29" s="14">
        <v>37</v>
      </c>
      <c r="Q29" s="14">
        <v>44</v>
      </c>
      <c r="R29" s="14">
        <v>41</v>
      </c>
      <c r="S29" s="14">
        <v>24</v>
      </c>
      <c r="T29" s="14">
        <v>18</v>
      </c>
      <c r="U29" s="14">
        <v>2</v>
      </c>
      <c r="V29" s="14">
        <v>11</v>
      </c>
      <c r="W29" s="14">
        <v>4</v>
      </c>
      <c r="X29" s="14">
        <v>7</v>
      </c>
      <c r="Y29" s="14">
        <v>2</v>
      </c>
      <c r="Z29" s="14">
        <v>4</v>
      </c>
      <c r="AA29" s="14">
        <v>3</v>
      </c>
      <c r="AC29" s="14">
        <f t="shared" si="0"/>
        <v>1198</v>
      </c>
    </row>
    <row r="30" spans="1:29" s="13" customFormat="1" ht="12" outlineLevel="2">
      <c r="A30" s="12" t="s">
        <v>26</v>
      </c>
      <c r="B30" s="12" t="s">
        <v>53</v>
      </c>
      <c r="D30" s="12">
        <v>3913</v>
      </c>
      <c r="E30" s="12">
        <v>3286</v>
      </c>
      <c r="F30" s="12">
        <v>3152</v>
      </c>
      <c r="G30" s="12">
        <v>41</v>
      </c>
      <c r="H30" s="12">
        <v>93</v>
      </c>
      <c r="I30" s="12">
        <v>0</v>
      </c>
      <c r="K30" s="12">
        <v>1035</v>
      </c>
      <c r="L30" s="12">
        <v>242</v>
      </c>
      <c r="N30" s="12">
        <v>1200</v>
      </c>
      <c r="O30" s="12">
        <v>90</v>
      </c>
      <c r="Q30" s="12">
        <v>272</v>
      </c>
      <c r="R30" s="12">
        <v>83</v>
      </c>
      <c r="S30" s="12">
        <v>101</v>
      </c>
      <c r="T30" s="12">
        <v>35</v>
      </c>
      <c r="U30" s="12">
        <v>23</v>
      </c>
      <c r="V30" s="12">
        <v>19</v>
      </c>
      <c r="W30" s="12">
        <v>10</v>
      </c>
      <c r="X30" s="12">
        <v>9</v>
      </c>
      <c r="Y30" s="12">
        <v>17</v>
      </c>
      <c r="Z30" s="12">
        <v>8</v>
      </c>
      <c r="AA30" s="12">
        <v>8</v>
      </c>
      <c r="AC30" s="12">
        <f t="shared" si="0"/>
        <v>3152</v>
      </c>
    </row>
    <row r="31" spans="1:29" s="13" customFormat="1" ht="12" outlineLevel="2">
      <c r="A31" s="14" t="s">
        <v>26</v>
      </c>
      <c r="B31" s="14" t="s">
        <v>54</v>
      </c>
      <c r="D31" s="14">
        <v>4201</v>
      </c>
      <c r="E31" s="14">
        <v>3714</v>
      </c>
      <c r="F31" s="14">
        <v>3589</v>
      </c>
      <c r="G31" s="14">
        <v>39</v>
      </c>
      <c r="H31" s="14">
        <v>85</v>
      </c>
      <c r="I31" s="14">
        <v>1</v>
      </c>
      <c r="K31" s="14">
        <v>962</v>
      </c>
      <c r="L31" s="14">
        <v>176</v>
      </c>
      <c r="N31" s="14">
        <v>1829</v>
      </c>
      <c r="O31" s="14">
        <v>156</v>
      </c>
      <c r="Q31" s="14">
        <v>162</v>
      </c>
      <c r="R31" s="14">
        <v>89</v>
      </c>
      <c r="S31" s="14">
        <v>80</v>
      </c>
      <c r="T31" s="14">
        <v>36</v>
      </c>
      <c r="U31" s="14">
        <v>26</v>
      </c>
      <c r="V31" s="14">
        <v>15</v>
      </c>
      <c r="W31" s="14">
        <v>9</v>
      </c>
      <c r="X31" s="14">
        <v>15</v>
      </c>
      <c r="Y31" s="14">
        <v>12</v>
      </c>
      <c r="Z31" s="14">
        <v>14</v>
      </c>
      <c r="AA31" s="14">
        <v>8</v>
      </c>
      <c r="AC31" s="14">
        <f t="shared" si="0"/>
        <v>3589</v>
      </c>
    </row>
    <row r="32" spans="1:29" s="13" customFormat="1" ht="12" outlineLevel="2">
      <c r="A32" s="12" t="s">
        <v>26</v>
      </c>
      <c r="B32" s="12" t="s">
        <v>55</v>
      </c>
      <c r="D32" s="12">
        <v>1829</v>
      </c>
      <c r="E32" s="12">
        <v>1599</v>
      </c>
      <c r="F32" s="12">
        <v>1499</v>
      </c>
      <c r="G32" s="12">
        <v>32</v>
      </c>
      <c r="H32" s="12">
        <v>68</v>
      </c>
      <c r="I32" s="12">
        <v>0</v>
      </c>
      <c r="K32" s="12">
        <v>419</v>
      </c>
      <c r="L32" s="12">
        <v>129</v>
      </c>
      <c r="N32" s="12">
        <v>611</v>
      </c>
      <c r="O32" s="12">
        <v>48</v>
      </c>
      <c r="Q32" s="12">
        <v>71</v>
      </c>
      <c r="R32" s="12">
        <v>92</v>
      </c>
      <c r="S32" s="12">
        <v>50</v>
      </c>
      <c r="T32" s="12">
        <v>26</v>
      </c>
      <c r="U32" s="12">
        <v>17</v>
      </c>
      <c r="V32" s="12">
        <v>8</v>
      </c>
      <c r="W32" s="12">
        <v>5</v>
      </c>
      <c r="X32" s="12">
        <v>8</v>
      </c>
      <c r="Y32" s="12">
        <v>10</v>
      </c>
      <c r="Z32" s="12">
        <v>1</v>
      </c>
      <c r="AA32" s="12">
        <v>4</v>
      </c>
      <c r="AC32" s="12">
        <f t="shared" si="0"/>
        <v>1499</v>
      </c>
    </row>
    <row r="33" spans="1:29" s="13" customFormat="1" ht="12" outlineLevel="2">
      <c r="A33" s="14" t="s">
        <v>26</v>
      </c>
      <c r="B33" s="14" t="s">
        <v>56</v>
      </c>
      <c r="D33" s="14">
        <v>7778</v>
      </c>
      <c r="E33" s="14">
        <v>6953</v>
      </c>
      <c r="F33" s="14">
        <v>6752</v>
      </c>
      <c r="G33" s="14">
        <v>48</v>
      </c>
      <c r="H33" s="14">
        <v>153</v>
      </c>
      <c r="I33" s="14">
        <v>0</v>
      </c>
      <c r="K33" s="14">
        <v>1726</v>
      </c>
      <c r="L33" s="14">
        <v>296</v>
      </c>
      <c r="N33" s="14">
        <v>3511</v>
      </c>
      <c r="O33" s="14">
        <v>386</v>
      </c>
      <c r="Q33" s="14">
        <v>254</v>
      </c>
      <c r="R33" s="14">
        <v>170</v>
      </c>
      <c r="S33" s="14">
        <v>172</v>
      </c>
      <c r="T33" s="14">
        <v>44</v>
      </c>
      <c r="U33" s="14">
        <v>35</v>
      </c>
      <c r="V33" s="14">
        <v>28</v>
      </c>
      <c r="W33" s="14">
        <v>19</v>
      </c>
      <c r="X33" s="14">
        <v>49</v>
      </c>
      <c r="Y33" s="14">
        <v>24</v>
      </c>
      <c r="Z33" s="14">
        <v>16</v>
      </c>
      <c r="AA33" s="14">
        <v>22</v>
      </c>
      <c r="AC33" s="14">
        <f t="shared" si="0"/>
        <v>6752</v>
      </c>
    </row>
    <row r="34" spans="1:29" s="13" customFormat="1" ht="12" outlineLevel="2">
      <c r="A34" s="12" t="s">
        <v>26</v>
      </c>
      <c r="B34" s="12" t="s">
        <v>57</v>
      </c>
      <c r="D34" s="12">
        <v>3099</v>
      </c>
      <c r="E34" s="12">
        <v>2588</v>
      </c>
      <c r="F34" s="12">
        <v>2510</v>
      </c>
      <c r="G34" s="12">
        <v>24</v>
      </c>
      <c r="H34" s="12">
        <v>54</v>
      </c>
      <c r="I34" s="12">
        <v>0</v>
      </c>
      <c r="K34" s="12">
        <v>602</v>
      </c>
      <c r="L34" s="12">
        <v>122</v>
      </c>
      <c r="N34" s="12">
        <v>1266</v>
      </c>
      <c r="O34" s="12">
        <v>115</v>
      </c>
      <c r="Q34" s="12">
        <v>90</v>
      </c>
      <c r="R34" s="12">
        <v>141</v>
      </c>
      <c r="S34" s="12">
        <v>71</v>
      </c>
      <c r="T34" s="12">
        <v>22</v>
      </c>
      <c r="U34" s="12">
        <v>25</v>
      </c>
      <c r="V34" s="12">
        <v>14</v>
      </c>
      <c r="W34" s="12">
        <v>10</v>
      </c>
      <c r="X34" s="12">
        <v>19</v>
      </c>
      <c r="Y34" s="12">
        <v>3</v>
      </c>
      <c r="Z34" s="12">
        <v>5</v>
      </c>
      <c r="AA34" s="12">
        <v>5</v>
      </c>
      <c r="AC34" s="12">
        <f t="shared" si="0"/>
        <v>2510</v>
      </c>
    </row>
    <row r="35" spans="1:29" s="13" customFormat="1" ht="12" outlineLevel="2">
      <c r="A35" s="14" t="s">
        <v>26</v>
      </c>
      <c r="B35" s="14" t="s">
        <v>58</v>
      </c>
      <c r="D35" s="14">
        <v>54355</v>
      </c>
      <c r="E35" s="14">
        <v>46274</v>
      </c>
      <c r="F35" s="14">
        <v>45102</v>
      </c>
      <c r="G35" s="14">
        <v>419</v>
      </c>
      <c r="H35" s="14">
        <v>748</v>
      </c>
      <c r="I35" s="14">
        <v>5</v>
      </c>
      <c r="K35" s="14">
        <v>11246</v>
      </c>
      <c r="L35" s="14">
        <v>2207</v>
      </c>
      <c r="N35" s="14">
        <v>23159</v>
      </c>
      <c r="O35" s="14">
        <v>2366</v>
      </c>
      <c r="Q35" s="14">
        <v>1844</v>
      </c>
      <c r="R35" s="14">
        <v>1610</v>
      </c>
      <c r="S35" s="14">
        <v>924</v>
      </c>
      <c r="T35" s="14">
        <v>406</v>
      </c>
      <c r="U35" s="14">
        <v>238</v>
      </c>
      <c r="V35" s="14">
        <v>229</v>
      </c>
      <c r="W35" s="14">
        <v>262</v>
      </c>
      <c r="X35" s="14">
        <v>254</v>
      </c>
      <c r="Y35" s="14">
        <v>142</v>
      </c>
      <c r="Z35" s="14">
        <v>102</v>
      </c>
      <c r="AA35" s="14">
        <v>113</v>
      </c>
      <c r="AC35" s="14">
        <f t="shared" si="0"/>
        <v>45102</v>
      </c>
    </row>
    <row r="36" spans="1:29" s="13" customFormat="1" ht="12" outlineLevel="2">
      <c r="A36" s="12" t="s">
        <v>26</v>
      </c>
      <c r="B36" s="12" t="s">
        <v>59</v>
      </c>
      <c r="D36" s="12">
        <v>1961</v>
      </c>
      <c r="E36" s="12">
        <v>1634</v>
      </c>
      <c r="F36" s="12">
        <v>1590</v>
      </c>
      <c r="G36" s="12">
        <v>14</v>
      </c>
      <c r="H36" s="12">
        <v>30</v>
      </c>
      <c r="I36" s="12">
        <v>0</v>
      </c>
      <c r="K36" s="12">
        <v>432</v>
      </c>
      <c r="L36" s="12">
        <v>111</v>
      </c>
      <c r="N36" s="12">
        <v>695</v>
      </c>
      <c r="O36" s="12">
        <v>43</v>
      </c>
      <c r="Q36" s="12">
        <v>171</v>
      </c>
      <c r="R36" s="12">
        <v>46</v>
      </c>
      <c r="S36" s="12">
        <v>30</v>
      </c>
      <c r="T36" s="12">
        <v>11</v>
      </c>
      <c r="U36" s="12">
        <v>6</v>
      </c>
      <c r="V36" s="12">
        <v>14</v>
      </c>
      <c r="W36" s="12">
        <v>4</v>
      </c>
      <c r="X36" s="12">
        <v>13</v>
      </c>
      <c r="Y36" s="12">
        <v>5</v>
      </c>
      <c r="Z36" s="12">
        <v>4</v>
      </c>
      <c r="AA36" s="12">
        <v>5</v>
      </c>
      <c r="AC36" s="12">
        <f t="shared" si="0"/>
        <v>1590</v>
      </c>
    </row>
    <row r="37" spans="1:29" s="13" customFormat="1" ht="12" outlineLevel="2">
      <c r="A37" s="14" t="s">
        <v>26</v>
      </c>
      <c r="B37" s="14" t="s">
        <v>60</v>
      </c>
      <c r="D37" s="14">
        <v>3448</v>
      </c>
      <c r="E37" s="14">
        <v>2904</v>
      </c>
      <c r="F37" s="14">
        <v>2828</v>
      </c>
      <c r="G37" s="14">
        <v>19</v>
      </c>
      <c r="H37" s="14">
        <v>57</v>
      </c>
      <c r="I37" s="14">
        <v>0</v>
      </c>
      <c r="K37" s="14">
        <v>765</v>
      </c>
      <c r="L37" s="14">
        <v>191</v>
      </c>
      <c r="N37" s="14">
        <v>1289</v>
      </c>
      <c r="O37" s="14">
        <v>114</v>
      </c>
      <c r="Q37" s="14">
        <v>136</v>
      </c>
      <c r="R37" s="14">
        <v>104</v>
      </c>
      <c r="S37" s="14">
        <v>112</v>
      </c>
      <c r="T37" s="14">
        <v>15</v>
      </c>
      <c r="U37" s="14">
        <v>17</v>
      </c>
      <c r="V37" s="14">
        <v>8</v>
      </c>
      <c r="W37" s="14">
        <v>27</v>
      </c>
      <c r="X37" s="14">
        <v>14</v>
      </c>
      <c r="Y37" s="14">
        <v>18</v>
      </c>
      <c r="Z37" s="14">
        <v>8</v>
      </c>
      <c r="AA37" s="14">
        <v>10</v>
      </c>
      <c r="AC37" s="14">
        <f t="shared" si="0"/>
        <v>2828</v>
      </c>
    </row>
    <row r="38" spans="1:29" s="13" customFormat="1" ht="12" outlineLevel="2">
      <c r="A38" s="12" t="s">
        <v>26</v>
      </c>
      <c r="B38" s="12" t="s">
        <v>61</v>
      </c>
      <c r="D38" s="12">
        <v>6676</v>
      </c>
      <c r="E38" s="12">
        <v>5761</v>
      </c>
      <c r="F38" s="12">
        <v>5575</v>
      </c>
      <c r="G38" s="12">
        <v>53</v>
      </c>
      <c r="H38" s="12">
        <v>133</v>
      </c>
      <c r="I38" s="12">
        <v>0</v>
      </c>
      <c r="K38" s="12">
        <v>1713</v>
      </c>
      <c r="L38" s="12">
        <v>313</v>
      </c>
      <c r="N38" s="12">
        <v>2613</v>
      </c>
      <c r="O38" s="12">
        <v>198</v>
      </c>
      <c r="Q38" s="12">
        <v>203</v>
      </c>
      <c r="R38" s="12">
        <v>156</v>
      </c>
      <c r="S38" s="12">
        <v>156</v>
      </c>
      <c r="T38" s="12">
        <v>34</v>
      </c>
      <c r="U38" s="12">
        <v>50</v>
      </c>
      <c r="V38" s="12">
        <v>25</v>
      </c>
      <c r="W38" s="12">
        <v>17</v>
      </c>
      <c r="X38" s="12">
        <v>42</v>
      </c>
      <c r="Y38" s="12">
        <v>20</v>
      </c>
      <c r="Z38" s="12">
        <v>19</v>
      </c>
      <c r="AA38" s="12">
        <v>16</v>
      </c>
      <c r="AC38" s="12">
        <f t="shared" si="0"/>
        <v>5575</v>
      </c>
    </row>
    <row r="39" spans="1:29" s="13" customFormat="1" ht="12" outlineLevel="2">
      <c r="A39" s="14" t="s">
        <v>26</v>
      </c>
      <c r="B39" s="14" t="s">
        <v>62</v>
      </c>
      <c r="D39" s="14">
        <v>5065</v>
      </c>
      <c r="E39" s="14">
        <v>4487</v>
      </c>
      <c r="F39" s="14">
        <v>4358</v>
      </c>
      <c r="G39" s="14">
        <v>34</v>
      </c>
      <c r="H39" s="14">
        <v>94</v>
      </c>
      <c r="I39" s="14">
        <v>1</v>
      </c>
      <c r="K39" s="14">
        <v>1025</v>
      </c>
      <c r="L39" s="14">
        <v>232</v>
      </c>
      <c r="N39" s="14">
        <v>2315</v>
      </c>
      <c r="O39" s="14">
        <v>193</v>
      </c>
      <c r="Q39" s="14">
        <v>179</v>
      </c>
      <c r="R39" s="14">
        <v>162</v>
      </c>
      <c r="S39" s="14">
        <v>96</v>
      </c>
      <c r="T39" s="14">
        <v>29</v>
      </c>
      <c r="U39" s="14">
        <v>33</v>
      </c>
      <c r="V39" s="14">
        <v>17</v>
      </c>
      <c r="W39" s="14">
        <v>18</v>
      </c>
      <c r="X39" s="14">
        <v>27</v>
      </c>
      <c r="Y39" s="14">
        <v>19</v>
      </c>
      <c r="Z39" s="14">
        <v>8</v>
      </c>
      <c r="AA39" s="14">
        <v>5</v>
      </c>
      <c r="AC39" s="14">
        <f t="shared" si="0"/>
        <v>4358</v>
      </c>
    </row>
    <row r="40" spans="1:29" s="13" customFormat="1" ht="12" outlineLevel="2">
      <c r="A40" s="12" t="s">
        <v>26</v>
      </c>
      <c r="B40" s="12" t="s">
        <v>63</v>
      </c>
      <c r="D40" s="12">
        <v>12494</v>
      </c>
      <c r="E40" s="12">
        <v>11039</v>
      </c>
      <c r="F40" s="12">
        <v>10744</v>
      </c>
      <c r="G40" s="12">
        <v>73</v>
      </c>
      <c r="H40" s="12">
        <v>222</v>
      </c>
      <c r="I40" s="12">
        <v>0</v>
      </c>
      <c r="K40" s="12">
        <v>2768</v>
      </c>
      <c r="L40" s="12">
        <v>456</v>
      </c>
      <c r="N40" s="12">
        <v>5440</v>
      </c>
      <c r="O40" s="12">
        <v>470</v>
      </c>
      <c r="Q40" s="12">
        <v>538</v>
      </c>
      <c r="R40" s="12">
        <v>354</v>
      </c>
      <c r="S40" s="12">
        <v>270</v>
      </c>
      <c r="T40" s="12">
        <v>109</v>
      </c>
      <c r="U40" s="12">
        <v>96</v>
      </c>
      <c r="V40" s="12">
        <v>55</v>
      </c>
      <c r="W40" s="12">
        <v>39</v>
      </c>
      <c r="X40" s="12">
        <v>56</v>
      </c>
      <c r="Y40" s="12">
        <v>31</v>
      </c>
      <c r="Z40" s="12">
        <v>25</v>
      </c>
      <c r="AA40" s="12">
        <v>37</v>
      </c>
      <c r="AC40" s="12">
        <f t="shared" si="0"/>
        <v>10744</v>
      </c>
    </row>
    <row r="41" spans="1:29" s="13" customFormat="1" ht="12" outlineLevel="2">
      <c r="A41" s="14" t="s">
        <v>26</v>
      </c>
      <c r="B41" s="14" t="s">
        <v>64</v>
      </c>
      <c r="D41" s="14">
        <v>6903</v>
      </c>
      <c r="E41" s="14">
        <v>5959</v>
      </c>
      <c r="F41" s="14">
        <v>5785</v>
      </c>
      <c r="G41" s="14">
        <v>44</v>
      </c>
      <c r="H41" s="14">
        <v>130</v>
      </c>
      <c r="I41" s="14">
        <v>0</v>
      </c>
      <c r="K41" s="14">
        <v>1599</v>
      </c>
      <c r="L41" s="14">
        <v>277</v>
      </c>
      <c r="N41" s="14">
        <v>2868</v>
      </c>
      <c r="O41" s="14">
        <v>264</v>
      </c>
      <c r="Q41" s="14">
        <v>240</v>
      </c>
      <c r="R41" s="14">
        <v>164</v>
      </c>
      <c r="S41" s="14">
        <v>157</v>
      </c>
      <c r="T41" s="14">
        <v>63</v>
      </c>
      <c r="U41" s="14">
        <v>38</v>
      </c>
      <c r="V41" s="14">
        <v>24</v>
      </c>
      <c r="W41" s="14">
        <v>15</v>
      </c>
      <c r="X41" s="14">
        <v>25</v>
      </c>
      <c r="Y41" s="14">
        <v>17</v>
      </c>
      <c r="Z41" s="14">
        <v>14</v>
      </c>
      <c r="AA41" s="14">
        <v>20</v>
      </c>
      <c r="AC41" s="14">
        <f t="shared" si="0"/>
        <v>5785</v>
      </c>
    </row>
    <row r="42" spans="1:29" s="13" customFormat="1" ht="12" outlineLevel="2">
      <c r="A42" s="12" t="s">
        <v>26</v>
      </c>
      <c r="B42" s="12" t="s">
        <v>65</v>
      </c>
      <c r="D42" s="12">
        <v>12089</v>
      </c>
      <c r="E42" s="12">
        <v>10593</v>
      </c>
      <c r="F42" s="12">
        <v>10183</v>
      </c>
      <c r="G42" s="12">
        <v>94</v>
      </c>
      <c r="H42" s="12">
        <v>316</v>
      </c>
      <c r="I42" s="12">
        <v>0</v>
      </c>
      <c r="K42" s="12">
        <v>3759</v>
      </c>
      <c r="L42" s="12">
        <v>731</v>
      </c>
      <c r="N42" s="12">
        <v>3917</v>
      </c>
      <c r="O42" s="12">
        <v>327</v>
      </c>
      <c r="Q42" s="12">
        <v>471</v>
      </c>
      <c r="R42" s="12">
        <v>199</v>
      </c>
      <c r="S42" s="12">
        <v>327</v>
      </c>
      <c r="T42" s="12">
        <v>114</v>
      </c>
      <c r="U42" s="12">
        <v>71</v>
      </c>
      <c r="V42" s="12">
        <v>51</v>
      </c>
      <c r="W42" s="12">
        <v>27</v>
      </c>
      <c r="X42" s="12">
        <v>74</v>
      </c>
      <c r="Y42" s="12">
        <v>49</v>
      </c>
      <c r="Z42" s="12">
        <v>31</v>
      </c>
      <c r="AA42" s="12">
        <v>35</v>
      </c>
      <c r="AC42" s="12">
        <f t="shared" si="0"/>
        <v>10183</v>
      </c>
    </row>
    <row r="43" spans="1:29" s="13" customFormat="1" ht="12" outlineLevel="2">
      <c r="A43" s="14" t="s">
        <v>26</v>
      </c>
      <c r="B43" s="14" t="s">
        <v>66</v>
      </c>
      <c r="D43" s="14">
        <v>3001</v>
      </c>
      <c r="E43" s="14">
        <v>2516</v>
      </c>
      <c r="F43" s="14">
        <v>2443</v>
      </c>
      <c r="G43" s="14">
        <v>32</v>
      </c>
      <c r="H43" s="14">
        <v>41</v>
      </c>
      <c r="I43" s="14">
        <v>0</v>
      </c>
      <c r="K43" s="14">
        <v>855</v>
      </c>
      <c r="L43" s="14">
        <v>203</v>
      </c>
      <c r="N43" s="14">
        <v>949</v>
      </c>
      <c r="O43" s="14">
        <v>72</v>
      </c>
      <c r="Q43" s="14">
        <v>163</v>
      </c>
      <c r="R43" s="14">
        <v>64</v>
      </c>
      <c r="S43" s="14">
        <v>59</v>
      </c>
      <c r="T43" s="14">
        <v>13</v>
      </c>
      <c r="U43" s="14">
        <v>13</v>
      </c>
      <c r="V43" s="14">
        <v>5</v>
      </c>
      <c r="W43" s="14">
        <v>14</v>
      </c>
      <c r="X43" s="14">
        <v>7</v>
      </c>
      <c r="Y43" s="14">
        <v>16</v>
      </c>
      <c r="Z43" s="14">
        <v>7</v>
      </c>
      <c r="AA43" s="14">
        <v>3</v>
      </c>
      <c r="AC43" s="14">
        <f t="shared" si="0"/>
        <v>2443</v>
      </c>
    </row>
    <row r="44" spans="1:29" s="13" customFormat="1" ht="12" outlineLevel="2">
      <c r="A44" s="12" t="s">
        <v>26</v>
      </c>
      <c r="B44" s="12" t="s">
        <v>67</v>
      </c>
      <c r="D44" s="12">
        <v>8630</v>
      </c>
      <c r="E44" s="12">
        <v>7687</v>
      </c>
      <c r="F44" s="12">
        <v>7490</v>
      </c>
      <c r="G44" s="12">
        <v>41</v>
      </c>
      <c r="H44" s="12">
        <v>156</v>
      </c>
      <c r="I44" s="12">
        <v>0</v>
      </c>
      <c r="K44" s="12">
        <v>2063</v>
      </c>
      <c r="L44" s="12">
        <v>395</v>
      </c>
      <c r="N44" s="12">
        <v>3721</v>
      </c>
      <c r="O44" s="12">
        <v>375</v>
      </c>
      <c r="Q44" s="12">
        <v>281</v>
      </c>
      <c r="R44" s="12">
        <v>207</v>
      </c>
      <c r="S44" s="12">
        <v>180</v>
      </c>
      <c r="T44" s="12">
        <v>50</v>
      </c>
      <c r="U44" s="12">
        <v>60</v>
      </c>
      <c r="V44" s="12">
        <v>35</v>
      </c>
      <c r="W44" s="12">
        <v>26</v>
      </c>
      <c r="X44" s="12">
        <v>47</v>
      </c>
      <c r="Y44" s="12">
        <v>21</v>
      </c>
      <c r="Z44" s="12">
        <v>11</v>
      </c>
      <c r="AA44" s="12">
        <v>18</v>
      </c>
      <c r="AC44" s="12">
        <f t="shared" si="0"/>
        <v>7490</v>
      </c>
    </row>
    <row r="45" spans="1:29" s="13" customFormat="1" ht="12" outlineLevel="2">
      <c r="A45" s="14" t="s">
        <v>26</v>
      </c>
      <c r="B45" s="14" t="s">
        <v>68</v>
      </c>
      <c r="D45" s="14">
        <v>4413</v>
      </c>
      <c r="E45" s="14">
        <v>3686</v>
      </c>
      <c r="F45" s="14">
        <v>3579</v>
      </c>
      <c r="G45" s="14">
        <v>33</v>
      </c>
      <c r="H45" s="14">
        <v>74</v>
      </c>
      <c r="I45" s="14">
        <v>0</v>
      </c>
      <c r="K45" s="14">
        <v>1006</v>
      </c>
      <c r="L45" s="14">
        <v>190</v>
      </c>
      <c r="N45" s="14">
        <v>1637</v>
      </c>
      <c r="O45" s="14">
        <v>209</v>
      </c>
      <c r="Q45" s="14">
        <v>171</v>
      </c>
      <c r="R45" s="14">
        <v>130</v>
      </c>
      <c r="S45" s="14">
        <v>97</v>
      </c>
      <c r="T45" s="14">
        <v>26</v>
      </c>
      <c r="U45" s="14">
        <v>19</v>
      </c>
      <c r="V45" s="14">
        <v>17</v>
      </c>
      <c r="W45" s="14">
        <v>16</v>
      </c>
      <c r="X45" s="14">
        <v>24</v>
      </c>
      <c r="Y45" s="14">
        <v>19</v>
      </c>
      <c r="Z45" s="14">
        <v>6</v>
      </c>
      <c r="AA45" s="14">
        <v>12</v>
      </c>
      <c r="AC45" s="14">
        <f t="shared" si="0"/>
        <v>3579</v>
      </c>
    </row>
    <row r="46" spans="1:29" s="13" customFormat="1" ht="12" outlineLevel="2">
      <c r="A46" s="12" t="s">
        <v>26</v>
      </c>
      <c r="B46" s="12" t="s">
        <v>69</v>
      </c>
      <c r="D46" s="12">
        <v>4017</v>
      </c>
      <c r="E46" s="12">
        <v>3563</v>
      </c>
      <c r="F46" s="12">
        <v>3468</v>
      </c>
      <c r="G46" s="12">
        <v>28</v>
      </c>
      <c r="H46" s="12">
        <v>67</v>
      </c>
      <c r="I46" s="12">
        <v>0</v>
      </c>
      <c r="K46" s="12">
        <v>763</v>
      </c>
      <c r="L46" s="12">
        <v>228</v>
      </c>
      <c r="N46" s="12">
        <v>1897</v>
      </c>
      <c r="O46" s="12">
        <v>171</v>
      </c>
      <c r="Q46" s="12">
        <v>129</v>
      </c>
      <c r="R46" s="12">
        <v>90</v>
      </c>
      <c r="S46" s="12">
        <v>71</v>
      </c>
      <c r="T46" s="12">
        <v>17</v>
      </c>
      <c r="U46" s="12">
        <v>30</v>
      </c>
      <c r="V46" s="12">
        <v>14</v>
      </c>
      <c r="W46" s="12">
        <v>12</v>
      </c>
      <c r="X46" s="12">
        <v>15</v>
      </c>
      <c r="Y46" s="12">
        <v>16</v>
      </c>
      <c r="Z46" s="12">
        <v>8</v>
      </c>
      <c r="AA46" s="12">
        <v>7</v>
      </c>
      <c r="AC46" s="12">
        <f t="shared" si="0"/>
        <v>3468</v>
      </c>
    </row>
    <row r="47" spans="1:29" s="13" customFormat="1" ht="12" outlineLevel="2">
      <c r="A47" s="14" t="s">
        <v>26</v>
      </c>
      <c r="B47" s="14" t="s">
        <v>70</v>
      </c>
      <c r="D47" s="14">
        <v>4857</v>
      </c>
      <c r="E47" s="14">
        <v>4060</v>
      </c>
      <c r="F47" s="14">
        <v>3938</v>
      </c>
      <c r="G47" s="14">
        <v>35</v>
      </c>
      <c r="H47" s="14">
        <v>87</v>
      </c>
      <c r="I47" s="14">
        <v>0</v>
      </c>
      <c r="K47" s="14">
        <v>1256</v>
      </c>
      <c r="L47" s="14">
        <v>236</v>
      </c>
      <c r="N47" s="14">
        <v>1739</v>
      </c>
      <c r="O47" s="14">
        <v>177</v>
      </c>
      <c r="Q47" s="14">
        <v>163</v>
      </c>
      <c r="R47" s="14">
        <v>135</v>
      </c>
      <c r="S47" s="14">
        <v>102</v>
      </c>
      <c r="T47" s="14">
        <v>18</v>
      </c>
      <c r="U47" s="14">
        <v>24</v>
      </c>
      <c r="V47" s="14">
        <v>29</v>
      </c>
      <c r="W47" s="14">
        <v>15</v>
      </c>
      <c r="X47" s="14">
        <v>17</v>
      </c>
      <c r="Y47" s="14">
        <v>10</v>
      </c>
      <c r="Z47" s="14">
        <v>9</v>
      </c>
      <c r="AA47" s="14">
        <v>8</v>
      </c>
      <c r="AC47" s="14">
        <f t="shared" si="0"/>
        <v>3938</v>
      </c>
    </row>
    <row r="48" spans="1:29" s="13" customFormat="1" ht="12" outlineLevel="2">
      <c r="A48" s="12" t="s">
        <v>26</v>
      </c>
      <c r="B48" s="12" t="s">
        <v>71</v>
      </c>
      <c r="D48" s="12">
        <v>3460</v>
      </c>
      <c r="E48" s="12">
        <v>3077</v>
      </c>
      <c r="F48" s="12">
        <v>2979</v>
      </c>
      <c r="G48" s="12">
        <v>30</v>
      </c>
      <c r="H48" s="12">
        <v>68</v>
      </c>
      <c r="I48" s="12">
        <v>0</v>
      </c>
      <c r="K48" s="12">
        <v>791</v>
      </c>
      <c r="L48" s="12">
        <v>134</v>
      </c>
      <c r="N48" s="12">
        <v>1618</v>
      </c>
      <c r="O48" s="12">
        <v>95</v>
      </c>
      <c r="Q48" s="12">
        <v>127</v>
      </c>
      <c r="R48" s="12">
        <v>69</v>
      </c>
      <c r="S48" s="12">
        <v>42</v>
      </c>
      <c r="T48" s="12">
        <v>27</v>
      </c>
      <c r="U48" s="12">
        <v>14</v>
      </c>
      <c r="V48" s="12">
        <v>17</v>
      </c>
      <c r="W48" s="12">
        <v>9</v>
      </c>
      <c r="X48" s="12">
        <v>8</v>
      </c>
      <c r="Y48" s="12">
        <v>11</v>
      </c>
      <c r="Z48" s="12">
        <v>11</v>
      </c>
      <c r="AA48" s="12">
        <v>6</v>
      </c>
      <c r="AC48" s="12">
        <f t="shared" si="0"/>
        <v>2979</v>
      </c>
    </row>
    <row r="49" spans="1:29" s="13" customFormat="1" ht="12" outlineLevel="2">
      <c r="A49" s="14" t="s">
        <v>26</v>
      </c>
      <c r="B49" s="14" t="s">
        <v>72</v>
      </c>
      <c r="D49" s="14">
        <v>9854</v>
      </c>
      <c r="E49" s="14">
        <v>8698</v>
      </c>
      <c r="F49" s="14">
        <v>8455</v>
      </c>
      <c r="G49" s="14">
        <v>54</v>
      </c>
      <c r="H49" s="14">
        <v>187</v>
      </c>
      <c r="I49" s="14">
        <v>2</v>
      </c>
      <c r="K49" s="14">
        <v>1902</v>
      </c>
      <c r="L49" s="14">
        <v>355</v>
      </c>
      <c r="N49" s="14">
        <v>4659</v>
      </c>
      <c r="O49" s="14">
        <v>428</v>
      </c>
      <c r="Q49" s="14">
        <v>328</v>
      </c>
      <c r="R49" s="14">
        <v>251</v>
      </c>
      <c r="S49" s="14">
        <v>197</v>
      </c>
      <c r="T49" s="14">
        <v>71</v>
      </c>
      <c r="U49" s="14">
        <v>67</v>
      </c>
      <c r="V49" s="14">
        <v>39</v>
      </c>
      <c r="W49" s="14">
        <v>38</v>
      </c>
      <c r="X49" s="14">
        <v>38</v>
      </c>
      <c r="Y49" s="14">
        <v>43</v>
      </c>
      <c r="Z49" s="14">
        <v>12</v>
      </c>
      <c r="AA49" s="14">
        <v>27</v>
      </c>
      <c r="AC49" s="14">
        <f t="shared" si="0"/>
        <v>8455</v>
      </c>
    </row>
    <row r="50" spans="1:29" s="13" customFormat="1" ht="12" outlineLevel="2">
      <c r="A50" s="12" t="s">
        <v>26</v>
      </c>
      <c r="B50" s="12" t="s">
        <v>73</v>
      </c>
      <c r="D50" s="12">
        <v>13603</v>
      </c>
      <c r="E50" s="12">
        <v>11929</v>
      </c>
      <c r="F50" s="12">
        <v>11628</v>
      </c>
      <c r="G50" s="12">
        <v>84</v>
      </c>
      <c r="H50" s="12">
        <v>217</v>
      </c>
      <c r="I50" s="12">
        <v>0</v>
      </c>
      <c r="K50" s="12">
        <v>3088</v>
      </c>
      <c r="L50" s="12">
        <v>510</v>
      </c>
      <c r="N50" s="12">
        <v>6034</v>
      </c>
      <c r="O50" s="12">
        <v>631</v>
      </c>
      <c r="Q50" s="12">
        <v>450</v>
      </c>
      <c r="R50" s="12">
        <v>270</v>
      </c>
      <c r="S50" s="12">
        <v>275</v>
      </c>
      <c r="T50" s="12">
        <v>58</v>
      </c>
      <c r="U50" s="12">
        <v>63</v>
      </c>
      <c r="V50" s="12">
        <v>40</v>
      </c>
      <c r="W50" s="12">
        <v>41</v>
      </c>
      <c r="X50" s="12">
        <v>69</v>
      </c>
      <c r="Y50" s="12">
        <v>51</v>
      </c>
      <c r="Z50" s="12">
        <v>18</v>
      </c>
      <c r="AA50" s="12">
        <v>30</v>
      </c>
      <c r="AC50" s="12">
        <f t="shared" si="0"/>
        <v>11628</v>
      </c>
    </row>
    <row r="51" spans="1:29" s="13" customFormat="1" ht="12" outlineLevel="2">
      <c r="A51" s="14" t="s">
        <v>26</v>
      </c>
      <c r="B51" s="14" t="s">
        <v>74</v>
      </c>
      <c r="D51" s="14">
        <v>5474</v>
      </c>
      <c r="E51" s="14">
        <v>4918</v>
      </c>
      <c r="F51" s="14">
        <v>4777</v>
      </c>
      <c r="G51" s="14">
        <v>44</v>
      </c>
      <c r="H51" s="14">
        <v>95</v>
      </c>
      <c r="I51" s="14">
        <v>2</v>
      </c>
      <c r="K51" s="14">
        <v>1367</v>
      </c>
      <c r="L51" s="14">
        <v>353</v>
      </c>
      <c r="N51" s="14">
        <v>2163</v>
      </c>
      <c r="O51" s="14">
        <v>177</v>
      </c>
      <c r="Q51" s="14">
        <v>271</v>
      </c>
      <c r="R51" s="14">
        <v>130</v>
      </c>
      <c r="S51" s="14">
        <v>147</v>
      </c>
      <c r="T51" s="14">
        <v>33</v>
      </c>
      <c r="U51" s="14">
        <v>28</v>
      </c>
      <c r="V51" s="14">
        <v>9</v>
      </c>
      <c r="W51" s="14">
        <v>18</v>
      </c>
      <c r="X51" s="14">
        <v>30</v>
      </c>
      <c r="Y51" s="14">
        <v>26</v>
      </c>
      <c r="Z51" s="14">
        <v>9</v>
      </c>
      <c r="AA51" s="14">
        <v>16</v>
      </c>
      <c r="AC51" s="14">
        <f t="shared" si="0"/>
        <v>4777</v>
      </c>
    </row>
    <row r="52" spans="1:29" s="13" customFormat="1" ht="12" outlineLevel="2">
      <c r="A52" s="12" t="s">
        <v>26</v>
      </c>
      <c r="B52" s="12" t="s">
        <v>75</v>
      </c>
      <c r="D52" s="12">
        <v>3783</v>
      </c>
      <c r="E52" s="12">
        <v>3160</v>
      </c>
      <c r="F52" s="12">
        <v>3046</v>
      </c>
      <c r="G52" s="12">
        <v>31</v>
      </c>
      <c r="H52" s="12">
        <v>83</v>
      </c>
      <c r="I52" s="12">
        <v>0</v>
      </c>
      <c r="K52" s="12">
        <v>940</v>
      </c>
      <c r="L52" s="12">
        <v>187</v>
      </c>
      <c r="N52" s="12">
        <v>1238</v>
      </c>
      <c r="O52" s="12">
        <v>103</v>
      </c>
      <c r="Q52" s="12">
        <v>191</v>
      </c>
      <c r="R52" s="12">
        <v>146</v>
      </c>
      <c r="S52" s="12">
        <v>110</v>
      </c>
      <c r="T52" s="12">
        <v>26</v>
      </c>
      <c r="U52" s="12">
        <v>38</v>
      </c>
      <c r="V52" s="12">
        <v>17</v>
      </c>
      <c r="W52" s="12">
        <v>10</v>
      </c>
      <c r="X52" s="12">
        <v>15</v>
      </c>
      <c r="Y52" s="12">
        <v>9</v>
      </c>
      <c r="Z52" s="12">
        <v>6</v>
      </c>
      <c r="AA52" s="12">
        <v>10</v>
      </c>
      <c r="AC52" s="12">
        <f t="shared" si="0"/>
        <v>3046</v>
      </c>
    </row>
    <row r="53" spans="1:29" s="13" customFormat="1" ht="12" outlineLevel="2">
      <c r="A53" s="14" t="s">
        <v>26</v>
      </c>
      <c r="B53" s="14" t="s">
        <v>76</v>
      </c>
      <c r="D53" s="14">
        <v>6320</v>
      </c>
      <c r="E53" s="14">
        <v>5716</v>
      </c>
      <c r="F53" s="14">
        <v>5545</v>
      </c>
      <c r="G53" s="14">
        <v>59</v>
      </c>
      <c r="H53" s="14">
        <v>112</v>
      </c>
      <c r="I53" s="14">
        <v>0</v>
      </c>
      <c r="K53" s="14">
        <v>1447</v>
      </c>
      <c r="L53" s="14">
        <v>291</v>
      </c>
      <c r="N53" s="14">
        <v>2772</v>
      </c>
      <c r="O53" s="14">
        <v>286</v>
      </c>
      <c r="Q53" s="14">
        <v>207</v>
      </c>
      <c r="R53" s="14">
        <v>166</v>
      </c>
      <c r="S53" s="14">
        <v>152</v>
      </c>
      <c r="T53" s="14">
        <v>29</v>
      </c>
      <c r="U53" s="14">
        <v>59</v>
      </c>
      <c r="V53" s="14">
        <v>15</v>
      </c>
      <c r="W53" s="14">
        <v>13</v>
      </c>
      <c r="X53" s="14">
        <v>43</v>
      </c>
      <c r="Y53" s="14">
        <v>28</v>
      </c>
      <c r="Z53" s="14">
        <v>12</v>
      </c>
      <c r="AA53" s="14">
        <v>25</v>
      </c>
      <c r="AC53" s="14">
        <f t="shared" si="0"/>
        <v>5545</v>
      </c>
    </row>
    <row r="54" spans="1:29" s="13" customFormat="1" ht="12" outlineLevel="2">
      <c r="A54" s="12" t="s">
        <v>26</v>
      </c>
      <c r="B54" s="12" t="s">
        <v>77</v>
      </c>
      <c r="D54" s="12">
        <v>3682</v>
      </c>
      <c r="E54" s="12">
        <v>3097</v>
      </c>
      <c r="F54" s="12">
        <v>2995</v>
      </c>
      <c r="G54" s="12">
        <v>47</v>
      </c>
      <c r="H54" s="12">
        <v>55</v>
      </c>
      <c r="I54" s="12">
        <v>0</v>
      </c>
      <c r="K54" s="12">
        <v>941</v>
      </c>
      <c r="L54" s="12">
        <v>193</v>
      </c>
      <c r="N54" s="12">
        <v>1328</v>
      </c>
      <c r="O54" s="12">
        <v>75</v>
      </c>
      <c r="Q54" s="12">
        <v>158</v>
      </c>
      <c r="R54" s="12">
        <v>82</v>
      </c>
      <c r="S54" s="12">
        <v>110</v>
      </c>
      <c r="T54" s="12">
        <v>27</v>
      </c>
      <c r="U54" s="12">
        <v>31</v>
      </c>
      <c r="V54" s="12">
        <v>11</v>
      </c>
      <c r="W54" s="12">
        <v>10</v>
      </c>
      <c r="X54" s="12">
        <v>13</v>
      </c>
      <c r="Y54" s="12">
        <v>8</v>
      </c>
      <c r="Z54" s="12">
        <v>3</v>
      </c>
      <c r="AA54" s="12">
        <v>5</v>
      </c>
      <c r="AC54" s="12">
        <f t="shared" si="0"/>
        <v>2995</v>
      </c>
    </row>
    <row r="55" spans="1:29" s="13" customFormat="1" ht="12" outlineLevel="2">
      <c r="A55" s="14" t="s">
        <v>26</v>
      </c>
      <c r="B55" s="14" t="s">
        <v>78</v>
      </c>
      <c r="D55" s="14">
        <v>6052</v>
      </c>
      <c r="E55" s="14">
        <v>5428</v>
      </c>
      <c r="F55" s="14">
        <v>5269</v>
      </c>
      <c r="G55" s="14">
        <v>49</v>
      </c>
      <c r="H55" s="14">
        <v>110</v>
      </c>
      <c r="I55" s="14">
        <v>0</v>
      </c>
      <c r="K55" s="14">
        <v>1240</v>
      </c>
      <c r="L55" s="14">
        <v>195</v>
      </c>
      <c r="N55" s="14">
        <v>2817</v>
      </c>
      <c r="O55" s="14">
        <v>275</v>
      </c>
      <c r="Q55" s="14">
        <v>235</v>
      </c>
      <c r="R55" s="14">
        <v>177</v>
      </c>
      <c r="S55" s="14">
        <v>122</v>
      </c>
      <c r="T55" s="14">
        <v>59</v>
      </c>
      <c r="U55" s="14">
        <v>38</v>
      </c>
      <c r="V55" s="14">
        <v>8</v>
      </c>
      <c r="W55" s="14">
        <v>22</v>
      </c>
      <c r="X55" s="14">
        <v>35</v>
      </c>
      <c r="Y55" s="14">
        <v>23</v>
      </c>
      <c r="Z55" s="14">
        <v>10</v>
      </c>
      <c r="AA55" s="14">
        <v>13</v>
      </c>
      <c r="AC55" s="14">
        <f t="shared" si="0"/>
        <v>5269</v>
      </c>
    </row>
    <row r="56" spans="1:29" s="13" customFormat="1" ht="12" outlineLevel="2">
      <c r="A56" s="12" t="s">
        <v>26</v>
      </c>
      <c r="B56" s="12" t="s">
        <v>79</v>
      </c>
      <c r="D56" s="12">
        <v>20926</v>
      </c>
      <c r="E56" s="12">
        <v>18456</v>
      </c>
      <c r="F56" s="12">
        <v>17959</v>
      </c>
      <c r="G56" s="12">
        <v>134</v>
      </c>
      <c r="H56" s="12">
        <v>363</v>
      </c>
      <c r="I56" s="12">
        <v>0</v>
      </c>
      <c r="K56" s="12">
        <v>5094</v>
      </c>
      <c r="L56" s="12">
        <v>1420</v>
      </c>
      <c r="N56" s="12">
        <v>8340</v>
      </c>
      <c r="O56" s="12">
        <v>774</v>
      </c>
      <c r="Q56" s="12">
        <v>753</v>
      </c>
      <c r="R56" s="12">
        <v>478</v>
      </c>
      <c r="S56" s="12">
        <v>493</v>
      </c>
      <c r="T56" s="12">
        <v>97</v>
      </c>
      <c r="U56" s="12">
        <v>116</v>
      </c>
      <c r="V56" s="12">
        <v>49</v>
      </c>
      <c r="W56" s="12">
        <v>83</v>
      </c>
      <c r="X56" s="12">
        <v>90</v>
      </c>
      <c r="Y56" s="12">
        <v>74</v>
      </c>
      <c r="Z56" s="12">
        <v>38</v>
      </c>
      <c r="AA56" s="12">
        <v>60</v>
      </c>
      <c r="AC56" s="12">
        <f t="shared" si="0"/>
        <v>17959</v>
      </c>
    </row>
    <row r="57" spans="1:29" s="13" customFormat="1" ht="12" outlineLevel="2">
      <c r="A57" s="14" t="s">
        <v>26</v>
      </c>
      <c r="B57" s="14" t="s">
        <v>80</v>
      </c>
      <c r="D57" s="14">
        <v>24850</v>
      </c>
      <c r="E57" s="14">
        <v>21730</v>
      </c>
      <c r="F57" s="14">
        <v>21222</v>
      </c>
      <c r="G57" s="14">
        <v>125</v>
      </c>
      <c r="H57" s="14">
        <v>383</v>
      </c>
      <c r="I57" s="14">
        <v>0</v>
      </c>
      <c r="K57" s="14">
        <v>5924</v>
      </c>
      <c r="L57" s="14">
        <v>989</v>
      </c>
      <c r="N57" s="14">
        <v>10540</v>
      </c>
      <c r="O57" s="14">
        <v>1236</v>
      </c>
      <c r="Q57" s="14">
        <v>746</v>
      </c>
      <c r="R57" s="14">
        <v>500</v>
      </c>
      <c r="S57" s="14">
        <v>542</v>
      </c>
      <c r="T57" s="14">
        <v>221</v>
      </c>
      <c r="U57" s="14">
        <v>100</v>
      </c>
      <c r="V57" s="14">
        <v>76</v>
      </c>
      <c r="W57" s="14">
        <v>106</v>
      </c>
      <c r="X57" s="14">
        <v>88</v>
      </c>
      <c r="Y57" s="14">
        <v>44</v>
      </c>
      <c r="Z57" s="14">
        <v>50</v>
      </c>
      <c r="AA57" s="14">
        <v>60</v>
      </c>
      <c r="AC57" s="14">
        <f t="shared" si="0"/>
        <v>21222</v>
      </c>
    </row>
    <row r="58" spans="1:29" s="13" customFormat="1" ht="12" outlineLevel="2">
      <c r="A58" s="12" t="s">
        <v>26</v>
      </c>
      <c r="B58" s="12" t="s">
        <v>81</v>
      </c>
      <c r="D58" s="12">
        <v>8837</v>
      </c>
      <c r="E58" s="12">
        <v>7681</v>
      </c>
      <c r="F58" s="12">
        <v>7468</v>
      </c>
      <c r="G58" s="12">
        <v>68</v>
      </c>
      <c r="H58" s="12">
        <v>145</v>
      </c>
      <c r="I58" s="12">
        <v>0</v>
      </c>
      <c r="K58" s="12">
        <v>1948</v>
      </c>
      <c r="L58" s="12">
        <v>470</v>
      </c>
      <c r="N58" s="12">
        <v>3551</v>
      </c>
      <c r="O58" s="12">
        <v>369</v>
      </c>
      <c r="Q58" s="12">
        <v>393</v>
      </c>
      <c r="R58" s="12">
        <v>232</v>
      </c>
      <c r="S58" s="12">
        <v>228</v>
      </c>
      <c r="T58" s="12">
        <v>45</v>
      </c>
      <c r="U58" s="12">
        <v>57</v>
      </c>
      <c r="V58" s="12">
        <v>24</v>
      </c>
      <c r="W58" s="12">
        <v>35</v>
      </c>
      <c r="X58" s="12">
        <v>42</v>
      </c>
      <c r="Y58" s="12">
        <v>30</v>
      </c>
      <c r="Z58" s="12">
        <v>22</v>
      </c>
      <c r="AA58" s="12">
        <v>22</v>
      </c>
      <c r="AC58" s="12">
        <f t="shared" si="0"/>
        <v>7468</v>
      </c>
    </row>
    <row r="59" spans="1:29" s="13" customFormat="1" ht="12" outlineLevel="2">
      <c r="A59" s="14" t="s">
        <v>26</v>
      </c>
      <c r="B59" s="14" t="s">
        <v>82</v>
      </c>
      <c r="D59" s="14">
        <v>5219</v>
      </c>
      <c r="E59" s="14">
        <v>4537</v>
      </c>
      <c r="F59" s="14">
        <v>4396</v>
      </c>
      <c r="G59" s="14">
        <v>48</v>
      </c>
      <c r="H59" s="14">
        <v>93</v>
      </c>
      <c r="I59" s="14">
        <v>0</v>
      </c>
      <c r="K59" s="14">
        <v>1385</v>
      </c>
      <c r="L59" s="14">
        <v>295</v>
      </c>
      <c r="N59" s="14">
        <v>1955</v>
      </c>
      <c r="O59" s="14">
        <v>157</v>
      </c>
      <c r="Q59" s="14">
        <v>163</v>
      </c>
      <c r="R59" s="14">
        <v>135</v>
      </c>
      <c r="S59" s="14">
        <v>104</v>
      </c>
      <c r="T59" s="14">
        <v>49</v>
      </c>
      <c r="U59" s="14">
        <v>32</v>
      </c>
      <c r="V59" s="14">
        <v>31</v>
      </c>
      <c r="W59" s="14">
        <v>11</v>
      </c>
      <c r="X59" s="14">
        <v>34</v>
      </c>
      <c r="Y59" s="14">
        <v>21</v>
      </c>
      <c r="Z59" s="14">
        <v>5</v>
      </c>
      <c r="AA59" s="14">
        <v>19</v>
      </c>
      <c r="AC59" s="14">
        <f t="shared" si="0"/>
        <v>4396</v>
      </c>
    </row>
    <row r="60" spans="1:29" s="13" customFormat="1" ht="12" outlineLevel="2">
      <c r="A60" s="12" t="s">
        <v>26</v>
      </c>
      <c r="B60" s="12" t="s">
        <v>83</v>
      </c>
      <c r="D60" s="12">
        <v>11758</v>
      </c>
      <c r="E60" s="12">
        <v>10400</v>
      </c>
      <c r="F60" s="12">
        <v>10160</v>
      </c>
      <c r="G60" s="12">
        <v>63</v>
      </c>
      <c r="H60" s="12">
        <v>176</v>
      </c>
      <c r="I60" s="12">
        <v>1</v>
      </c>
      <c r="K60" s="12">
        <v>2723</v>
      </c>
      <c r="L60" s="12">
        <v>568</v>
      </c>
      <c r="N60" s="12">
        <v>5152</v>
      </c>
      <c r="O60" s="12">
        <v>510</v>
      </c>
      <c r="Q60" s="12">
        <v>384</v>
      </c>
      <c r="R60" s="12">
        <v>243</v>
      </c>
      <c r="S60" s="12">
        <v>208</v>
      </c>
      <c r="T60" s="12">
        <v>58</v>
      </c>
      <c r="U60" s="12">
        <v>55</v>
      </c>
      <c r="V60" s="12">
        <v>39</v>
      </c>
      <c r="W60" s="12">
        <v>42</v>
      </c>
      <c r="X60" s="12">
        <v>65</v>
      </c>
      <c r="Y60" s="12">
        <v>60</v>
      </c>
      <c r="Z60" s="12">
        <v>30</v>
      </c>
      <c r="AA60" s="12">
        <v>23</v>
      </c>
      <c r="AC60" s="12">
        <f t="shared" si="0"/>
        <v>10160</v>
      </c>
    </row>
    <row r="61" spans="1:29" s="13" customFormat="1" ht="12" outlineLevel="2">
      <c r="A61" s="14" t="s">
        <v>26</v>
      </c>
      <c r="B61" s="14" t="s">
        <v>84</v>
      </c>
      <c r="D61" s="14">
        <v>2239</v>
      </c>
      <c r="E61" s="14">
        <v>1876</v>
      </c>
      <c r="F61" s="14">
        <v>1814</v>
      </c>
      <c r="G61" s="14">
        <v>21</v>
      </c>
      <c r="H61" s="14">
        <v>41</v>
      </c>
      <c r="I61" s="14">
        <v>0</v>
      </c>
      <c r="K61" s="14">
        <v>643</v>
      </c>
      <c r="L61" s="14">
        <v>155</v>
      </c>
      <c r="N61" s="14">
        <v>700</v>
      </c>
      <c r="O61" s="14">
        <v>53</v>
      </c>
      <c r="Q61" s="14">
        <v>101</v>
      </c>
      <c r="R61" s="14">
        <v>39</v>
      </c>
      <c r="S61" s="14">
        <v>56</v>
      </c>
      <c r="T61" s="14">
        <v>15</v>
      </c>
      <c r="U61" s="14">
        <v>16</v>
      </c>
      <c r="V61" s="14">
        <v>11</v>
      </c>
      <c r="W61" s="14">
        <v>5</v>
      </c>
      <c r="X61" s="14">
        <v>8</v>
      </c>
      <c r="Y61" s="14">
        <v>2</v>
      </c>
      <c r="Z61" s="14">
        <v>3</v>
      </c>
      <c r="AA61" s="14">
        <v>7</v>
      </c>
      <c r="AC61" s="14">
        <f t="shared" si="0"/>
        <v>1814</v>
      </c>
    </row>
    <row r="62" spans="1:29" s="13" customFormat="1" ht="12" outlineLevel="2">
      <c r="A62" s="12" t="s">
        <v>26</v>
      </c>
      <c r="B62" s="12" t="s">
        <v>85</v>
      </c>
      <c r="D62" s="12">
        <v>5787</v>
      </c>
      <c r="E62" s="12">
        <v>4909</v>
      </c>
      <c r="F62" s="12">
        <v>4758</v>
      </c>
      <c r="G62" s="12">
        <v>36</v>
      </c>
      <c r="H62" s="12">
        <v>115</v>
      </c>
      <c r="I62" s="12">
        <v>0</v>
      </c>
      <c r="K62" s="12">
        <v>1467</v>
      </c>
      <c r="L62" s="12">
        <v>351</v>
      </c>
      <c r="N62" s="12">
        <v>2108</v>
      </c>
      <c r="O62" s="12">
        <v>170</v>
      </c>
      <c r="Q62" s="12">
        <v>189</v>
      </c>
      <c r="R62" s="12">
        <v>171</v>
      </c>
      <c r="S62" s="12">
        <v>108</v>
      </c>
      <c r="T62" s="12">
        <v>41</v>
      </c>
      <c r="U62" s="12">
        <v>41</v>
      </c>
      <c r="V62" s="12">
        <v>36</v>
      </c>
      <c r="W62" s="12">
        <v>15</v>
      </c>
      <c r="X62" s="12">
        <v>26</v>
      </c>
      <c r="Y62" s="12">
        <v>13</v>
      </c>
      <c r="Z62" s="12">
        <v>6</v>
      </c>
      <c r="AA62" s="12">
        <v>16</v>
      </c>
      <c r="AC62" s="12">
        <f t="shared" si="0"/>
        <v>4758</v>
      </c>
    </row>
    <row r="63" spans="1:29" s="13" customFormat="1" ht="12" outlineLevel="2">
      <c r="A63" s="14" t="s">
        <v>26</v>
      </c>
      <c r="B63" s="14" t="s">
        <v>86</v>
      </c>
      <c r="D63" s="14">
        <v>13865</v>
      </c>
      <c r="E63" s="14">
        <v>12517</v>
      </c>
      <c r="F63" s="14">
        <v>12229</v>
      </c>
      <c r="G63" s="14">
        <v>69</v>
      </c>
      <c r="H63" s="14">
        <v>219</v>
      </c>
      <c r="I63" s="14">
        <v>0</v>
      </c>
      <c r="K63" s="14">
        <v>2939</v>
      </c>
      <c r="L63" s="14">
        <v>544</v>
      </c>
      <c r="N63" s="14">
        <v>6679</v>
      </c>
      <c r="O63" s="14">
        <v>612</v>
      </c>
      <c r="Q63" s="14">
        <v>370</v>
      </c>
      <c r="R63" s="14">
        <v>288</v>
      </c>
      <c r="S63" s="14">
        <v>302</v>
      </c>
      <c r="T63" s="14">
        <v>129</v>
      </c>
      <c r="U63" s="14">
        <v>80</v>
      </c>
      <c r="V63" s="14">
        <v>60</v>
      </c>
      <c r="W63" s="14">
        <v>55</v>
      </c>
      <c r="X63" s="14">
        <v>60</v>
      </c>
      <c r="Y63" s="14">
        <v>50</v>
      </c>
      <c r="Z63" s="14">
        <v>27</v>
      </c>
      <c r="AA63" s="14">
        <v>34</v>
      </c>
      <c r="AC63" s="14">
        <f t="shared" si="0"/>
        <v>12229</v>
      </c>
    </row>
    <row r="64" spans="1:29" s="16" customFormat="1" ht="13.5" customHeight="1" outlineLevel="1">
      <c r="A64" s="15" t="s">
        <v>87</v>
      </c>
      <c r="B64" s="15"/>
      <c r="D64" s="15">
        <v>771144</v>
      </c>
      <c r="E64" s="15">
        <v>664819</v>
      </c>
      <c r="F64" s="15">
        <v>647837</v>
      </c>
      <c r="G64" s="15">
        <v>4607</v>
      </c>
      <c r="H64" s="15">
        <v>12320</v>
      </c>
      <c r="I64" s="15">
        <v>55</v>
      </c>
      <c r="K64" s="15">
        <v>172757</v>
      </c>
      <c r="L64" s="15">
        <v>31430</v>
      </c>
      <c r="N64" s="15">
        <v>323739</v>
      </c>
      <c r="O64" s="15">
        <v>33125</v>
      </c>
      <c r="Q64" s="15">
        <v>26552</v>
      </c>
      <c r="R64" s="15">
        <v>19998</v>
      </c>
      <c r="S64" s="15">
        <v>15797</v>
      </c>
      <c r="T64" s="15">
        <v>5306</v>
      </c>
      <c r="U64" s="15">
        <v>3983</v>
      </c>
      <c r="V64" s="15">
        <v>2808</v>
      </c>
      <c r="W64" s="15">
        <v>3237</v>
      </c>
      <c r="X64" s="15">
        <v>3605</v>
      </c>
      <c r="Y64" s="15">
        <v>2285</v>
      </c>
      <c r="Z64" s="15">
        <v>1379</v>
      </c>
      <c r="AA64" s="15">
        <v>1836</v>
      </c>
      <c r="AC64" s="15">
        <f t="shared" si="0"/>
        <v>647837</v>
      </c>
    </row>
    <row r="65" spans="1:29" s="13" customFormat="1" ht="12" outlineLevel="1">
      <c r="A65" s="17"/>
      <c r="B65" s="12"/>
      <c r="D65" s="12"/>
      <c r="E65" s="12"/>
      <c r="F65" s="12"/>
      <c r="G65" s="12"/>
      <c r="H65" s="12"/>
      <c r="I65" s="12"/>
      <c r="K65" s="12"/>
      <c r="L65" s="12"/>
      <c r="N65" s="12"/>
      <c r="O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C65" s="12"/>
    </row>
    <row r="66" spans="1:29" s="13" customFormat="1" ht="12" outlineLevel="2">
      <c r="A66" s="14" t="s">
        <v>88</v>
      </c>
      <c r="B66" s="14" t="s">
        <v>89</v>
      </c>
      <c r="D66" s="14">
        <v>5054</v>
      </c>
      <c r="E66" s="14">
        <v>4523</v>
      </c>
      <c r="F66" s="14">
        <v>4394</v>
      </c>
      <c r="G66" s="14">
        <v>29</v>
      </c>
      <c r="H66" s="14">
        <v>100</v>
      </c>
      <c r="I66" s="14">
        <v>0</v>
      </c>
      <c r="K66" s="14">
        <v>1298</v>
      </c>
      <c r="L66" s="14">
        <v>382</v>
      </c>
      <c r="N66" s="14">
        <v>1917</v>
      </c>
      <c r="O66" s="14">
        <v>122</v>
      </c>
      <c r="Q66" s="14">
        <v>199</v>
      </c>
      <c r="R66" s="14">
        <v>212</v>
      </c>
      <c r="S66" s="14">
        <v>89</v>
      </c>
      <c r="T66" s="14">
        <v>32</v>
      </c>
      <c r="U66" s="14">
        <v>45</v>
      </c>
      <c r="V66" s="14">
        <v>40</v>
      </c>
      <c r="W66" s="14">
        <v>23</v>
      </c>
      <c r="X66" s="14">
        <v>13</v>
      </c>
      <c r="Y66" s="14">
        <v>8</v>
      </c>
      <c r="Z66" s="14">
        <v>7</v>
      </c>
      <c r="AA66" s="14">
        <v>7</v>
      </c>
      <c r="AC66" s="14">
        <f aca="true" t="shared" si="1" ref="AC66:AC96">SUM(K66:AA66)</f>
        <v>4394</v>
      </c>
    </row>
    <row r="67" spans="1:29" s="13" customFormat="1" ht="12" outlineLevel="2">
      <c r="A67" s="12" t="s">
        <v>88</v>
      </c>
      <c r="B67" s="12" t="s">
        <v>90</v>
      </c>
      <c r="D67" s="12">
        <v>8325</v>
      </c>
      <c r="E67" s="12">
        <v>7194</v>
      </c>
      <c r="F67" s="12">
        <v>6984</v>
      </c>
      <c r="G67" s="12">
        <v>50</v>
      </c>
      <c r="H67" s="12">
        <v>160</v>
      </c>
      <c r="I67" s="12">
        <v>0</v>
      </c>
      <c r="K67" s="12">
        <v>1879</v>
      </c>
      <c r="L67" s="12">
        <v>407</v>
      </c>
      <c r="N67" s="12">
        <v>3477</v>
      </c>
      <c r="O67" s="12">
        <v>244</v>
      </c>
      <c r="Q67" s="12">
        <v>277</v>
      </c>
      <c r="R67" s="12">
        <v>236</v>
      </c>
      <c r="S67" s="12">
        <v>193</v>
      </c>
      <c r="T67" s="12">
        <v>29</v>
      </c>
      <c r="U67" s="12">
        <v>85</v>
      </c>
      <c r="V67" s="12">
        <v>29</v>
      </c>
      <c r="W67" s="12">
        <v>14</v>
      </c>
      <c r="X67" s="12">
        <v>44</v>
      </c>
      <c r="Y67" s="12">
        <v>30</v>
      </c>
      <c r="Z67" s="12">
        <v>21</v>
      </c>
      <c r="AA67" s="12">
        <v>19</v>
      </c>
      <c r="AC67" s="12">
        <f t="shared" si="1"/>
        <v>6984</v>
      </c>
    </row>
    <row r="68" spans="1:29" s="13" customFormat="1" ht="12" outlineLevel="2">
      <c r="A68" s="14" t="s">
        <v>88</v>
      </c>
      <c r="B68" s="14" t="s">
        <v>91</v>
      </c>
      <c r="D68" s="14">
        <v>1955</v>
      </c>
      <c r="E68" s="14">
        <v>1662</v>
      </c>
      <c r="F68" s="14">
        <v>1603</v>
      </c>
      <c r="G68" s="14">
        <v>19</v>
      </c>
      <c r="H68" s="14">
        <v>40</v>
      </c>
      <c r="I68" s="14">
        <v>0</v>
      </c>
      <c r="K68" s="14">
        <v>589</v>
      </c>
      <c r="L68" s="14">
        <v>112</v>
      </c>
      <c r="N68" s="14">
        <v>559</v>
      </c>
      <c r="O68" s="14">
        <v>59</v>
      </c>
      <c r="Q68" s="14">
        <v>74</v>
      </c>
      <c r="R68" s="14">
        <v>57</v>
      </c>
      <c r="S68" s="14">
        <v>76</v>
      </c>
      <c r="T68" s="14">
        <v>15</v>
      </c>
      <c r="U68" s="14">
        <v>15</v>
      </c>
      <c r="V68" s="14">
        <v>19</v>
      </c>
      <c r="W68" s="14">
        <v>2</v>
      </c>
      <c r="X68" s="14">
        <v>11</v>
      </c>
      <c r="Y68" s="14">
        <v>5</v>
      </c>
      <c r="Z68" s="14">
        <v>6</v>
      </c>
      <c r="AA68" s="14">
        <v>4</v>
      </c>
      <c r="AC68" s="14">
        <f t="shared" si="1"/>
        <v>1603</v>
      </c>
    </row>
    <row r="69" spans="1:29" s="13" customFormat="1" ht="12" outlineLevel="2">
      <c r="A69" s="12" t="s">
        <v>88</v>
      </c>
      <c r="B69" s="12" t="s">
        <v>92</v>
      </c>
      <c r="D69" s="12">
        <v>5007</v>
      </c>
      <c r="E69" s="12">
        <v>4264</v>
      </c>
      <c r="F69" s="12">
        <v>4144</v>
      </c>
      <c r="G69" s="12">
        <v>24</v>
      </c>
      <c r="H69" s="12">
        <v>96</v>
      </c>
      <c r="I69" s="12">
        <v>0</v>
      </c>
      <c r="K69" s="12">
        <v>1446</v>
      </c>
      <c r="L69" s="12">
        <v>415</v>
      </c>
      <c r="N69" s="12">
        <v>1571</v>
      </c>
      <c r="O69" s="12">
        <v>131</v>
      </c>
      <c r="Q69" s="12">
        <v>144</v>
      </c>
      <c r="R69" s="12">
        <v>98</v>
      </c>
      <c r="S69" s="12">
        <v>132</v>
      </c>
      <c r="T69" s="12">
        <v>51</v>
      </c>
      <c r="U69" s="12">
        <v>36</v>
      </c>
      <c r="V69" s="12">
        <v>16</v>
      </c>
      <c r="W69" s="12">
        <v>14</v>
      </c>
      <c r="X69" s="12">
        <v>42</v>
      </c>
      <c r="Y69" s="12">
        <v>19</v>
      </c>
      <c r="Z69" s="12">
        <v>16</v>
      </c>
      <c r="AA69" s="12">
        <v>13</v>
      </c>
      <c r="AC69" s="12">
        <f t="shared" si="1"/>
        <v>4144</v>
      </c>
    </row>
    <row r="70" spans="1:29" s="13" customFormat="1" ht="12" outlineLevel="2">
      <c r="A70" s="14" t="s">
        <v>88</v>
      </c>
      <c r="B70" s="14" t="s">
        <v>93</v>
      </c>
      <c r="D70" s="14">
        <v>75954</v>
      </c>
      <c r="E70" s="14">
        <v>65993</v>
      </c>
      <c r="F70" s="14">
        <v>64146</v>
      </c>
      <c r="G70" s="14">
        <v>450</v>
      </c>
      <c r="H70" s="14">
        <v>1384</v>
      </c>
      <c r="I70" s="14">
        <v>13</v>
      </c>
      <c r="K70" s="14">
        <v>16435</v>
      </c>
      <c r="L70" s="14">
        <v>3674</v>
      </c>
      <c r="N70" s="14">
        <v>32365</v>
      </c>
      <c r="O70" s="14">
        <v>2831</v>
      </c>
      <c r="Q70" s="14">
        <v>3178</v>
      </c>
      <c r="R70" s="14">
        <v>1747</v>
      </c>
      <c r="S70" s="14">
        <v>1517</v>
      </c>
      <c r="T70" s="14">
        <v>360</v>
      </c>
      <c r="U70" s="14">
        <v>493</v>
      </c>
      <c r="V70" s="14">
        <v>356</v>
      </c>
      <c r="W70" s="14">
        <v>286</v>
      </c>
      <c r="X70" s="14">
        <v>344</v>
      </c>
      <c r="Y70" s="14">
        <v>204</v>
      </c>
      <c r="Z70" s="14">
        <v>170</v>
      </c>
      <c r="AA70" s="14">
        <v>186</v>
      </c>
      <c r="AC70" s="14">
        <f t="shared" si="1"/>
        <v>64146</v>
      </c>
    </row>
    <row r="71" spans="1:29" s="13" customFormat="1" ht="12" outlineLevel="2">
      <c r="A71" s="12" t="s">
        <v>88</v>
      </c>
      <c r="B71" s="12" t="s">
        <v>94</v>
      </c>
      <c r="D71" s="12">
        <v>19309</v>
      </c>
      <c r="E71" s="12">
        <v>16470</v>
      </c>
      <c r="F71" s="12">
        <v>15903</v>
      </c>
      <c r="G71" s="12">
        <v>132</v>
      </c>
      <c r="H71" s="12">
        <v>432</v>
      </c>
      <c r="I71" s="12">
        <v>3</v>
      </c>
      <c r="K71" s="12">
        <v>6065</v>
      </c>
      <c r="L71" s="12">
        <v>1128</v>
      </c>
      <c r="N71" s="12">
        <v>5974</v>
      </c>
      <c r="O71" s="12">
        <v>579</v>
      </c>
      <c r="Q71" s="12">
        <v>666</v>
      </c>
      <c r="R71" s="12">
        <v>482</v>
      </c>
      <c r="S71" s="12">
        <v>457</v>
      </c>
      <c r="T71" s="12">
        <v>65</v>
      </c>
      <c r="U71" s="12">
        <v>156</v>
      </c>
      <c r="V71" s="12">
        <v>82</v>
      </c>
      <c r="W71" s="12">
        <v>51</v>
      </c>
      <c r="X71" s="12">
        <v>70</v>
      </c>
      <c r="Y71" s="12">
        <v>52</v>
      </c>
      <c r="Z71" s="12">
        <v>33</v>
      </c>
      <c r="AA71" s="12">
        <v>43</v>
      </c>
      <c r="AC71" s="12">
        <f t="shared" si="1"/>
        <v>15903</v>
      </c>
    </row>
    <row r="72" spans="1:29" s="13" customFormat="1" ht="12" outlineLevel="2">
      <c r="A72" s="14" t="s">
        <v>88</v>
      </c>
      <c r="B72" s="14" t="s">
        <v>95</v>
      </c>
      <c r="D72" s="14">
        <v>2870</v>
      </c>
      <c r="E72" s="14">
        <v>2463</v>
      </c>
      <c r="F72" s="14">
        <v>2389</v>
      </c>
      <c r="G72" s="14">
        <v>23</v>
      </c>
      <c r="H72" s="14">
        <v>51</v>
      </c>
      <c r="I72" s="14">
        <v>0</v>
      </c>
      <c r="K72" s="14">
        <v>709</v>
      </c>
      <c r="L72" s="14">
        <v>237</v>
      </c>
      <c r="N72" s="14">
        <v>1075</v>
      </c>
      <c r="O72" s="14">
        <v>43</v>
      </c>
      <c r="Q72" s="14">
        <v>93</v>
      </c>
      <c r="R72" s="14">
        <v>73</v>
      </c>
      <c r="S72" s="14">
        <v>69</v>
      </c>
      <c r="T72" s="14">
        <v>25</v>
      </c>
      <c r="U72" s="14">
        <v>25</v>
      </c>
      <c r="V72" s="14">
        <v>16</v>
      </c>
      <c r="W72" s="14">
        <v>2</v>
      </c>
      <c r="X72" s="14">
        <v>5</v>
      </c>
      <c r="Y72" s="14">
        <v>7</v>
      </c>
      <c r="Z72" s="14">
        <v>4</v>
      </c>
      <c r="AA72" s="14">
        <v>6</v>
      </c>
      <c r="AC72" s="14">
        <f t="shared" si="1"/>
        <v>2389</v>
      </c>
    </row>
    <row r="73" spans="1:29" s="13" customFormat="1" ht="12" outlineLevel="2">
      <c r="A73" s="12" t="s">
        <v>88</v>
      </c>
      <c r="B73" s="12" t="s">
        <v>96</v>
      </c>
      <c r="D73" s="12">
        <v>1336</v>
      </c>
      <c r="E73" s="12">
        <v>1098</v>
      </c>
      <c r="F73" s="12">
        <v>1050</v>
      </c>
      <c r="G73" s="12">
        <v>14</v>
      </c>
      <c r="H73" s="12">
        <v>31</v>
      </c>
      <c r="I73" s="12">
        <v>3</v>
      </c>
      <c r="K73" s="12">
        <v>334</v>
      </c>
      <c r="L73" s="12">
        <v>107</v>
      </c>
      <c r="N73" s="12">
        <v>406</v>
      </c>
      <c r="O73" s="12">
        <v>11</v>
      </c>
      <c r="Q73" s="12">
        <v>45</v>
      </c>
      <c r="R73" s="12">
        <v>43</v>
      </c>
      <c r="S73" s="12">
        <v>55</v>
      </c>
      <c r="T73" s="12">
        <v>13</v>
      </c>
      <c r="U73" s="12">
        <v>13</v>
      </c>
      <c r="V73" s="12">
        <v>9</v>
      </c>
      <c r="W73" s="12">
        <v>3</v>
      </c>
      <c r="X73" s="12">
        <v>5</v>
      </c>
      <c r="Y73" s="12">
        <v>3</v>
      </c>
      <c r="Z73" s="12">
        <v>1</v>
      </c>
      <c r="AA73" s="12">
        <v>2</v>
      </c>
      <c r="AC73" s="12">
        <f t="shared" si="1"/>
        <v>1050</v>
      </c>
    </row>
    <row r="74" spans="1:29" s="13" customFormat="1" ht="12" outlineLevel="2">
      <c r="A74" s="14" t="s">
        <v>88</v>
      </c>
      <c r="B74" s="14" t="s">
        <v>97</v>
      </c>
      <c r="D74" s="14">
        <v>91061</v>
      </c>
      <c r="E74" s="14">
        <v>77902</v>
      </c>
      <c r="F74" s="14">
        <v>76052</v>
      </c>
      <c r="G74" s="14">
        <v>398</v>
      </c>
      <c r="H74" s="14">
        <v>1441</v>
      </c>
      <c r="I74" s="14">
        <v>11</v>
      </c>
      <c r="K74" s="14">
        <v>22468</v>
      </c>
      <c r="L74" s="14">
        <v>5068</v>
      </c>
      <c r="N74" s="14">
        <v>35182</v>
      </c>
      <c r="O74" s="14">
        <v>3231</v>
      </c>
      <c r="Q74" s="14">
        <v>3277</v>
      </c>
      <c r="R74" s="14">
        <v>2052</v>
      </c>
      <c r="S74" s="14">
        <v>2068</v>
      </c>
      <c r="T74" s="14">
        <v>430</v>
      </c>
      <c r="U74" s="14">
        <v>492</v>
      </c>
      <c r="V74" s="14">
        <v>330</v>
      </c>
      <c r="W74" s="14">
        <v>328</v>
      </c>
      <c r="X74" s="14">
        <v>468</v>
      </c>
      <c r="Y74" s="14">
        <v>250</v>
      </c>
      <c r="Z74" s="14">
        <v>198</v>
      </c>
      <c r="AA74" s="14">
        <v>210</v>
      </c>
      <c r="AC74" s="14">
        <f t="shared" si="1"/>
        <v>76052</v>
      </c>
    </row>
    <row r="75" spans="1:29" s="13" customFormat="1" ht="12" outlineLevel="2">
      <c r="A75" s="12" t="s">
        <v>88</v>
      </c>
      <c r="B75" s="12" t="s">
        <v>98</v>
      </c>
      <c r="D75" s="12">
        <v>10175</v>
      </c>
      <c r="E75" s="12">
        <v>8862</v>
      </c>
      <c r="F75" s="12">
        <v>8611</v>
      </c>
      <c r="G75" s="12">
        <v>55</v>
      </c>
      <c r="H75" s="12">
        <v>192</v>
      </c>
      <c r="I75" s="12">
        <v>4</v>
      </c>
      <c r="K75" s="12">
        <v>2230</v>
      </c>
      <c r="L75" s="12">
        <v>564</v>
      </c>
      <c r="N75" s="12">
        <v>4334</v>
      </c>
      <c r="O75" s="12">
        <v>346</v>
      </c>
      <c r="Q75" s="12">
        <v>268</v>
      </c>
      <c r="R75" s="12">
        <v>276</v>
      </c>
      <c r="S75" s="12">
        <v>233</v>
      </c>
      <c r="T75" s="12">
        <v>50</v>
      </c>
      <c r="U75" s="12">
        <v>111</v>
      </c>
      <c r="V75" s="12">
        <v>47</v>
      </c>
      <c r="W75" s="12">
        <v>37</v>
      </c>
      <c r="X75" s="12">
        <v>40</v>
      </c>
      <c r="Y75" s="12">
        <v>24</v>
      </c>
      <c r="Z75" s="12">
        <v>20</v>
      </c>
      <c r="AA75" s="12">
        <v>31</v>
      </c>
      <c r="AC75" s="12">
        <f t="shared" si="1"/>
        <v>8611</v>
      </c>
    </row>
    <row r="76" spans="1:29" s="13" customFormat="1" ht="12" outlineLevel="2">
      <c r="A76" s="14" t="s">
        <v>88</v>
      </c>
      <c r="B76" s="14" t="s">
        <v>99</v>
      </c>
      <c r="D76" s="14">
        <v>1751</v>
      </c>
      <c r="E76" s="14">
        <v>1522</v>
      </c>
      <c r="F76" s="14">
        <v>1481</v>
      </c>
      <c r="G76" s="14">
        <v>10</v>
      </c>
      <c r="H76" s="14">
        <v>31</v>
      </c>
      <c r="I76" s="14">
        <v>0</v>
      </c>
      <c r="K76" s="14">
        <v>422</v>
      </c>
      <c r="L76" s="14">
        <v>231</v>
      </c>
      <c r="N76" s="14">
        <v>590</v>
      </c>
      <c r="O76" s="14">
        <v>43</v>
      </c>
      <c r="Q76" s="14">
        <v>44</v>
      </c>
      <c r="R76" s="14">
        <v>70</v>
      </c>
      <c r="S76" s="14">
        <v>23</v>
      </c>
      <c r="T76" s="14">
        <v>11</v>
      </c>
      <c r="U76" s="14">
        <v>8</v>
      </c>
      <c r="V76" s="14">
        <v>8</v>
      </c>
      <c r="W76" s="14">
        <v>8</v>
      </c>
      <c r="X76" s="14">
        <v>6</v>
      </c>
      <c r="Y76" s="14">
        <v>5</v>
      </c>
      <c r="Z76" s="14">
        <v>5</v>
      </c>
      <c r="AA76" s="14">
        <v>7</v>
      </c>
      <c r="AC76" s="14">
        <f t="shared" si="1"/>
        <v>1481</v>
      </c>
    </row>
    <row r="77" spans="1:29" s="13" customFormat="1" ht="12" outlineLevel="2">
      <c r="A77" s="12" t="s">
        <v>88</v>
      </c>
      <c r="B77" s="12" t="s">
        <v>100</v>
      </c>
      <c r="D77" s="12">
        <v>7840</v>
      </c>
      <c r="E77" s="12">
        <v>6943</v>
      </c>
      <c r="F77" s="12">
        <v>6704</v>
      </c>
      <c r="G77" s="12">
        <v>44</v>
      </c>
      <c r="H77" s="12">
        <v>195</v>
      </c>
      <c r="I77" s="12">
        <v>0</v>
      </c>
      <c r="K77" s="12">
        <v>2133</v>
      </c>
      <c r="L77" s="12">
        <v>493</v>
      </c>
      <c r="N77" s="12">
        <v>2921</v>
      </c>
      <c r="O77" s="12">
        <v>233</v>
      </c>
      <c r="Q77" s="12">
        <v>354</v>
      </c>
      <c r="R77" s="12">
        <v>177</v>
      </c>
      <c r="S77" s="12">
        <v>180</v>
      </c>
      <c r="T77" s="12">
        <v>32</v>
      </c>
      <c r="U77" s="12">
        <v>49</v>
      </c>
      <c r="V77" s="12">
        <v>27</v>
      </c>
      <c r="W77" s="12">
        <v>24</v>
      </c>
      <c r="X77" s="12">
        <v>26</v>
      </c>
      <c r="Y77" s="12">
        <v>15</v>
      </c>
      <c r="Z77" s="12">
        <v>19</v>
      </c>
      <c r="AA77" s="12">
        <v>21</v>
      </c>
      <c r="AC77" s="12">
        <f t="shared" si="1"/>
        <v>6704</v>
      </c>
    </row>
    <row r="78" spans="1:29" s="13" customFormat="1" ht="12" outlineLevel="2">
      <c r="A78" s="14" t="s">
        <v>88</v>
      </c>
      <c r="B78" s="14" t="s">
        <v>101</v>
      </c>
      <c r="D78" s="14">
        <v>6121</v>
      </c>
      <c r="E78" s="14">
        <v>5329</v>
      </c>
      <c r="F78" s="14">
        <v>5153</v>
      </c>
      <c r="G78" s="14">
        <v>46</v>
      </c>
      <c r="H78" s="14">
        <v>130</v>
      </c>
      <c r="I78" s="14">
        <v>0</v>
      </c>
      <c r="K78" s="14">
        <v>1785</v>
      </c>
      <c r="L78" s="14">
        <v>406</v>
      </c>
      <c r="N78" s="14">
        <v>2081</v>
      </c>
      <c r="O78" s="14">
        <v>200</v>
      </c>
      <c r="Q78" s="14">
        <v>189</v>
      </c>
      <c r="R78" s="14">
        <v>173</v>
      </c>
      <c r="S78" s="14">
        <v>124</v>
      </c>
      <c r="T78" s="14">
        <v>18</v>
      </c>
      <c r="U78" s="14">
        <v>45</v>
      </c>
      <c r="V78" s="14">
        <v>32</v>
      </c>
      <c r="W78" s="14">
        <v>25</v>
      </c>
      <c r="X78" s="14">
        <v>22</v>
      </c>
      <c r="Y78" s="14">
        <v>20</v>
      </c>
      <c r="Z78" s="14">
        <v>16</v>
      </c>
      <c r="AA78" s="14">
        <v>17</v>
      </c>
      <c r="AC78" s="14">
        <f t="shared" si="1"/>
        <v>5153</v>
      </c>
    </row>
    <row r="79" spans="1:29" s="13" customFormat="1" ht="12" outlineLevel="2">
      <c r="A79" s="12" t="s">
        <v>88</v>
      </c>
      <c r="B79" s="12" t="s">
        <v>102</v>
      </c>
      <c r="D79" s="12">
        <v>5152</v>
      </c>
      <c r="E79" s="12">
        <v>4614</v>
      </c>
      <c r="F79" s="12">
        <v>4465</v>
      </c>
      <c r="G79" s="12">
        <v>42</v>
      </c>
      <c r="H79" s="12">
        <v>107</v>
      </c>
      <c r="I79" s="12">
        <v>0</v>
      </c>
      <c r="K79" s="12">
        <v>1138</v>
      </c>
      <c r="L79" s="12">
        <v>313</v>
      </c>
      <c r="N79" s="12">
        <v>2179</v>
      </c>
      <c r="O79" s="12">
        <v>251</v>
      </c>
      <c r="Q79" s="12">
        <v>158</v>
      </c>
      <c r="R79" s="12">
        <v>157</v>
      </c>
      <c r="S79" s="12">
        <v>112</v>
      </c>
      <c r="T79" s="12">
        <v>24</v>
      </c>
      <c r="U79" s="12">
        <v>33</v>
      </c>
      <c r="V79" s="12">
        <v>18</v>
      </c>
      <c r="W79" s="12">
        <v>12</v>
      </c>
      <c r="X79" s="12">
        <v>28</v>
      </c>
      <c r="Y79" s="12">
        <v>18</v>
      </c>
      <c r="Z79" s="12">
        <v>9</v>
      </c>
      <c r="AA79" s="12">
        <v>15</v>
      </c>
      <c r="AC79" s="12">
        <f t="shared" si="1"/>
        <v>4465</v>
      </c>
    </row>
    <row r="80" spans="1:29" s="13" customFormat="1" ht="12" outlineLevel="2">
      <c r="A80" s="14" t="s">
        <v>88</v>
      </c>
      <c r="B80" s="14" t="s">
        <v>103</v>
      </c>
      <c r="D80" s="14">
        <v>7800</v>
      </c>
      <c r="E80" s="14">
        <v>6563</v>
      </c>
      <c r="F80" s="14">
        <v>6352</v>
      </c>
      <c r="G80" s="14">
        <v>47</v>
      </c>
      <c r="H80" s="14">
        <v>164</v>
      </c>
      <c r="I80" s="14">
        <v>0</v>
      </c>
      <c r="K80" s="14">
        <v>1756</v>
      </c>
      <c r="L80" s="14">
        <v>548</v>
      </c>
      <c r="N80" s="14">
        <v>2721</v>
      </c>
      <c r="O80" s="14">
        <v>261</v>
      </c>
      <c r="Q80" s="14">
        <v>283</v>
      </c>
      <c r="R80" s="14">
        <v>255</v>
      </c>
      <c r="S80" s="14">
        <v>208</v>
      </c>
      <c r="T80" s="14">
        <v>69</v>
      </c>
      <c r="U80" s="14">
        <v>70</v>
      </c>
      <c r="V80" s="14">
        <v>61</v>
      </c>
      <c r="W80" s="14">
        <v>7</v>
      </c>
      <c r="X80" s="14">
        <v>48</v>
      </c>
      <c r="Y80" s="14">
        <v>24</v>
      </c>
      <c r="Z80" s="14">
        <v>20</v>
      </c>
      <c r="AA80" s="14">
        <v>21</v>
      </c>
      <c r="AC80" s="14">
        <f t="shared" si="1"/>
        <v>6352</v>
      </c>
    </row>
    <row r="81" spans="1:29" s="13" customFormat="1" ht="12" outlineLevel="2">
      <c r="A81" s="12" t="s">
        <v>88</v>
      </c>
      <c r="B81" s="12" t="s">
        <v>104</v>
      </c>
      <c r="D81" s="12">
        <v>5342</v>
      </c>
      <c r="E81" s="12">
        <v>4608</v>
      </c>
      <c r="F81" s="12">
        <v>4445</v>
      </c>
      <c r="G81" s="12">
        <v>35</v>
      </c>
      <c r="H81" s="12">
        <v>128</v>
      </c>
      <c r="I81" s="12">
        <v>0</v>
      </c>
      <c r="K81" s="12">
        <v>1365</v>
      </c>
      <c r="L81" s="12">
        <v>456</v>
      </c>
      <c r="N81" s="12">
        <v>1876</v>
      </c>
      <c r="O81" s="12">
        <v>146</v>
      </c>
      <c r="Q81" s="12">
        <v>178</v>
      </c>
      <c r="R81" s="12">
        <v>122</v>
      </c>
      <c r="S81" s="12">
        <v>139</v>
      </c>
      <c r="T81" s="12">
        <v>13</v>
      </c>
      <c r="U81" s="12">
        <v>45</v>
      </c>
      <c r="V81" s="12">
        <v>22</v>
      </c>
      <c r="W81" s="12">
        <v>9</v>
      </c>
      <c r="X81" s="12">
        <v>22</v>
      </c>
      <c r="Y81" s="12">
        <v>27</v>
      </c>
      <c r="Z81" s="12">
        <v>10</v>
      </c>
      <c r="AA81" s="12">
        <v>15</v>
      </c>
      <c r="AC81" s="12">
        <f t="shared" si="1"/>
        <v>4445</v>
      </c>
    </row>
    <row r="82" spans="1:29" s="13" customFormat="1" ht="12" outlineLevel="2">
      <c r="A82" s="14" t="s">
        <v>88</v>
      </c>
      <c r="B82" s="14" t="s">
        <v>105</v>
      </c>
      <c r="D82" s="14">
        <v>3877</v>
      </c>
      <c r="E82" s="14">
        <v>3157</v>
      </c>
      <c r="F82" s="14">
        <v>3036</v>
      </c>
      <c r="G82" s="14">
        <v>34</v>
      </c>
      <c r="H82" s="14">
        <v>87</v>
      </c>
      <c r="I82" s="14">
        <v>0</v>
      </c>
      <c r="K82" s="14">
        <v>906</v>
      </c>
      <c r="L82" s="14">
        <v>301</v>
      </c>
      <c r="N82" s="14">
        <v>1078</v>
      </c>
      <c r="O82" s="14">
        <v>109</v>
      </c>
      <c r="Q82" s="14">
        <v>268</v>
      </c>
      <c r="R82" s="14">
        <v>88</v>
      </c>
      <c r="S82" s="14">
        <v>129</v>
      </c>
      <c r="T82" s="14">
        <v>29</v>
      </c>
      <c r="U82" s="14">
        <v>25</v>
      </c>
      <c r="V82" s="14">
        <v>20</v>
      </c>
      <c r="W82" s="14">
        <v>9</v>
      </c>
      <c r="X82" s="14">
        <v>29</v>
      </c>
      <c r="Y82" s="14">
        <v>14</v>
      </c>
      <c r="Z82" s="14">
        <v>18</v>
      </c>
      <c r="AA82" s="14">
        <v>13</v>
      </c>
      <c r="AC82" s="14">
        <f t="shared" si="1"/>
        <v>3036</v>
      </c>
    </row>
    <row r="83" spans="1:29" s="13" customFormat="1" ht="12" outlineLevel="2">
      <c r="A83" s="12" t="s">
        <v>88</v>
      </c>
      <c r="B83" s="12" t="s">
        <v>106</v>
      </c>
      <c r="D83" s="12">
        <v>1334</v>
      </c>
      <c r="E83" s="12">
        <v>1178</v>
      </c>
      <c r="F83" s="12">
        <v>1132</v>
      </c>
      <c r="G83" s="12">
        <v>10</v>
      </c>
      <c r="H83" s="12">
        <v>36</v>
      </c>
      <c r="I83" s="12">
        <v>0</v>
      </c>
      <c r="K83" s="12">
        <v>291</v>
      </c>
      <c r="L83" s="12">
        <v>113</v>
      </c>
      <c r="N83" s="12">
        <v>488</v>
      </c>
      <c r="O83" s="12">
        <v>36</v>
      </c>
      <c r="Q83" s="12">
        <v>81</v>
      </c>
      <c r="R83" s="12">
        <v>28</v>
      </c>
      <c r="S83" s="12">
        <v>45</v>
      </c>
      <c r="T83" s="12">
        <v>4</v>
      </c>
      <c r="U83" s="12">
        <v>14</v>
      </c>
      <c r="V83" s="12">
        <v>7</v>
      </c>
      <c r="W83" s="12">
        <v>14</v>
      </c>
      <c r="X83" s="12">
        <v>2</v>
      </c>
      <c r="Y83" s="12">
        <v>2</v>
      </c>
      <c r="Z83" s="12">
        <v>2</v>
      </c>
      <c r="AA83" s="12">
        <v>5</v>
      </c>
      <c r="AC83" s="12">
        <f t="shared" si="1"/>
        <v>1132</v>
      </c>
    </row>
    <row r="84" spans="1:29" s="13" customFormat="1" ht="12" outlineLevel="2">
      <c r="A84" s="14" t="s">
        <v>88</v>
      </c>
      <c r="B84" s="14" t="s">
        <v>107</v>
      </c>
      <c r="D84" s="14">
        <v>695</v>
      </c>
      <c r="E84" s="14">
        <v>551</v>
      </c>
      <c r="F84" s="14">
        <v>538</v>
      </c>
      <c r="G84" s="14">
        <v>4</v>
      </c>
      <c r="H84" s="14">
        <v>9</v>
      </c>
      <c r="I84" s="14">
        <v>0</v>
      </c>
      <c r="K84" s="14">
        <v>145</v>
      </c>
      <c r="L84" s="14">
        <v>26</v>
      </c>
      <c r="N84" s="14">
        <v>281</v>
      </c>
      <c r="O84" s="14">
        <v>5</v>
      </c>
      <c r="Q84" s="14">
        <v>30</v>
      </c>
      <c r="R84" s="14">
        <v>21</v>
      </c>
      <c r="S84" s="14">
        <v>7</v>
      </c>
      <c r="T84" s="14">
        <v>3</v>
      </c>
      <c r="U84" s="14">
        <v>7</v>
      </c>
      <c r="V84" s="14">
        <v>3</v>
      </c>
      <c r="W84" s="14">
        <v>0</v>
      </c>
      <c r="X84" s="14">
        <v>3</v>
      </c>
      <c r="Y84" s="14">
        <v>3</v>
      </c>
      <c r="Z84" s="14">
        <v>1</v>
      </c>
      <c r="AA84" s="14">
        <v>3</v>
      </c>
      <c r="AC84" s="14">
        <f t="shared" si="1"/>
        <v>538</v>
      </c>
    </row>
    <row r="85" spans="1:29" s="13" customFormat="1" ht="12" outlineLevel="2">
      <c r="A85" s="12" t="s">
        <v>88</v>
      </c>
      <c r="B85" s="12" t="s">
        <v>108</v>
      </c>
      <c r="D85" s="12">
        <v>5130</v>
      </c>
      <c r="E85" s="12">
        <v>4404</v>
      </c>
      <c r="F85" s="12">
        <v>4256</v>
      </c>
      <c r="G85" s="12">
        <v>34</v>
      </c>
      <c r="H85" s="12">
        <v>114</v>
      </c>
      <c r="I85" s="12">
        <v>0</v>
      </c>
      <c r="K85" s="12">
        <v>1407</v>
      </c>
      <c r="L85" s="12">
        <v>349</v>
      </c>
      <c r="N85" s="12">
        <v>1707</v>
      </c>
      <c r="O85" s="12">
        <v>137</v>
      </c>
      <c r="Q85" s="12">
        <v>178</v>
      </c>
      <c r="R85" s="12">
        <v>106</v>
      </c>
      <c r="S85" s="12">
        <v>207</v>
      </c>
      <c r="T85" s="12">
        <v>22</v>
      </c>
      <c r="U85" s="12">
        <v>49</v>
      </c>
      <c r="V85" s="12">
        <v>27</v>
      </c>
      <c r="W85" s="12">
        <v>18</v>
      </c>
      <c r="X85" s="12">
        <v>21</v>
      </c>
      <c r="Y85" s="12">
        <v>10</v>
      </c>
      <c r="Z85" s="12">
        <v>10</v>
      </c>
      <c r="AA85" s="12">
        <v>8</v>
      </c>
      <c r="AC85" s="12">
        <f t="shared" si="1"/>
        <v>4256</v>
      </c>
    </row>
    <row r="86" spans="1:29" s="13" customFormat="1" ht="12" outlineLevel="2">
      <c r="A86" s="14" t="s">
        <v>88</v>
      </c>
      <c r="B86" s="14" t="s">
        <v>109</v>
      </c>
      <c r="D86" s="14">
        <v>688</v>
      </c>
      <c r="E86" s="14">
        <v>594</v>
      </c>
      <c r="F86" s="14">
        <v>577</v>
      </c>
      <c r="G86" s="14">
        <v>8</v>
      </c>
      <c r="H86" s="14">
        <v>9</v>
      </c>
      <c r="I86" s="14">
        <v>0</v>
      </c>
      <c r="K86" s="14">
        <v>208</v>
      </c>
      <c r="L86" s="14">
        <v>52</v>
      </c>
      <c r="N86" s="14">
        <v>189</v>
      </c>
      <c r="O86" s="14">
        <v>7</v>
      </c>
      <c r="Q86" s="14">
        <v>34</v>
      </c>
      <c r="R86" s="14">
        <v>14</v>
      </c>
      <c r="S86" s="14">
        <v>15</v>
      </c>
      <c r="T86" s="14">
        <v>36</v>
      </c>
      <c r="U86" s="14">
        <v>12</v>
      </c>
      <c r="V86" s="14">
        <v>3</v>
      </c>
      <c r="W86" s="14">
        <v>2</v>
      </c>
      <c r="X86" s="14">
        <v>1</v>
      </c>
      <c r="Y86" s="14">
        <v>1</v>
      </c>
      <c r="Z86" s="14">
        <v>2</v>
      </c>
      <c r="AA86" s="14">
        <v>1</v>
      </c>
      <c r="AC86" s="14">
        <f t="shared" si="1"/>
        <v>577</v>
      </c>
    </row>
    <row r="87" spans="1:29" s="13" customFormat="1" ht="12" outlineLevel="2">
      <c r="A87" s="12" t="s">
        <v>88</v>
      </c>
      <c r="B87" s="12" t="s">
        <v>110</v>
      </c>
      <c r="D87" s="12">
        <v>1728</v>
      </c>
      <c r="E87" s="12">
        <v>1498</v>
      </c>
      <c r="F87" s="12">
        <v>1456</v>
      </c>
      <c r="G87" s="12">
        <v>10</v>
      </c>
      <c r="H87" s="12">
        <v>32</v>
      </c>
      <c r="I87" s="12">
        <v>0</v>
      </c>
      <c r="K87" s="12">
        <v>566</v>
      </c>
      <c r="L87" s="12">
        <v>129</v>
      </c>
      <c r="N87" s="12">
        <v>516</v>
      </c>
      <c r="O87" s="12">
        <v>27</v>
      </c>
      <c r="Q87" s="12">
        <v>74</v>
      </c>
      <c r="R87" s="12">
        <v>34</v>
      </c>
      <c r="S87" s="12">
        <v>53</v>
      </c>
      <c r="T87" s="12">
        <v>11</v>
      </c>
      <c r="U87" s="12">
        <v>13</v>
      </c>
      <c r="V87" s="12">
        <v>10</v>
      </c>
      <c r="W87" s="12">
        <v>0</v>
      </c>
      <c r="X87" s="12">
        <v>6</v>
      </c>
      <c r="Y87" s="12">
        <v>7</v>
      </c>
      <c r="Z87" s="12">
        <v>2</v>
      </c>
      <c r="AA87" s="12">
        <v>8</v>
      </c>
      <c r="AC87" s="12">
        <f t="shared" si="1"/>
        <v>1456</v>
      </c>
    </row>
    <row r="88" spans="1:29" s="13" customFormat="1" ht="12" outlineLevel="2">
      <c r="A88" s="14" t="s">
        <v>88</v>
      </c>
      <c r="B88" s="14" t="s">
        <v>111</v>
      </c>
      <c r="D88" s="14">
        <v>2489</v>
      </c>
      <c r="E88" s="14">
        <v>2167</v>
      </c>
      <c r="F88" s="14">
        <v>2097</v>
      </c>
      <c r="G88" s="14">
        <v>19</v>
      </c>
      <c r="H88" s="14">
        <v>51</v>
      </c>
      <c r="I88" s="14">
        <v>0</v>
      </c>
      <c r="K88" s="14">
        <v>688</v>
      </c>
      <c r="L88" s="14">
        <v>190</v>
      </c>
      <c r="N88" s="14">
        <v>853</v>
      </c>
      <c r="O88" s="14">
        <v>69</v>
      </c>
      <c r="Q88" s="14">
        <v>102</v>
      </c>
      <c r="R88" s="14">
        <v>63</v>
      </c>
      <c r="S88" s="14">
        <v>50</v>
      </c>
      <c r="T88" s="14">
        <v>4</v>
      </c>
      <c r="U88" s="14">
        <v>30</v>
      </c>
      <c r="V88" s="14">
        <v>15</v>
      </c>
      <c r="W88" s="14">
        <v>7</v>
      </c>
      <c r="X88" s="14">
        <v>6</v>
      </c>
      <c r="Y88" s="14">
        <v>6</v>
      </c>
      <c r="Z88" s="14">
        <v>6</v>
      </c>
      <c r="AA88" s="14">
        <v>8</v>
      </c>
      <c r="AC88" s="14">
        <f t="shared" si="1"/>
        <v>2097</v>
      </c>
    </row>
    <row r="89" spans="1:29" s="13" customFormat="1" ht="12" outlineLevel="2">
      <c r="A89" s="12" t="s">
        <v>88</v>
      </c>
      <c r="B89" s="12" t="s">
        <v>112</v>
      </c>
      <c r="D89" s="12">
        <v>7824</v>
      </c>
      <c r="E89" s="12">
        <v>6665</v>
      </c>
      <c r="F89" s="12">
        <v>6441</v>
      </c>
      <c r="G89" s="12">
        <v>54</v>
      </c>
      <c r="H89" s="12">
        <v>167</v>
      </c>
      <c r="I89" s="12">
        <v>3</v>
      </c>
      <c r="K89" s="12">
        <v>2189</v>
      </c>
      <c r="L89" s="12">
        <v>479</v>
      </c>
      <c r="N89" s="12">
        <v>2705</v>
      </c>
      <c r="O89" s="12">
        <v>216</v>
      </c>
      <c r="Q89" s="12">
        <v>254</v>
      </c>
      <c r="R89" s="12">
        <v>158</v>
      </c>
      <c r="S89" s="12">
        <v>192</v>
      </c>
      <c r="T89" s="12">
        <v>20</v>
      </c>
      <c r="U89" s="12">
        <v>67</v>
      </c>
      <c r="V89" s="12">
        <v>36</v>
      </c>
      <c r="W89" s="12">
        <v>30</v>
      </c>
      <c r="X89" s="12">
        <v>40</v>
      </c>
      <c r="Y89" s="12">
        <v>22</v>
      </c>
      <c r="Z89" s="12">
        <v>12</v>
      </c>
      <c r="AA89" s="12">
        <v>21</v>
      </c>
      <c r="AC89" s="12">
        <f t="shared" si="1"/>
        <v>6441</v>
      </c>
    </row>
    <row r="90" spans="1:29" s="13" customFormat="1" ht="12" outlineLevel="2">
      <c r="A90" s="14" t="s">
        <v>88</v>
      </c>
      <c r="B90" s="14" t="s">
        <v>113</v>
      </c>
      <c r="D90" s="14">
        <v>3348</v>
      </c>
      <c r="E90" s="14">
        <v>2891</v>
      </c>
      <c r="F90" s="14">
        <v>2822</v>
      </c>
      <c r="G90" s="14">
        <v>24</v>
      </c>
      <c r="H90" s="14">
        <v>45</v>
      </c>
      <c r="I90" s="14">
        <v>0</v>
      </c>
      <c r="K90" s="14">
        <v>718</v>
      </c>
      <c r="L90" s="14">
        <v>239</v>
      </c>
      <c r="N90" s="14">
        <v>1306</v>
      </c>
      <c r="O90" s="14">
        <v>71</v>
      </c>
      <c r="Q90" s="14">
        <v>119</v>
      </c>
      <c r="R90" s="14">
        <v>98</v>
      </c>
      <c r="S90" s="14">
        <v>57</v>
      </c>
      <c r="T90" s="14">
        <v>132</v>
      </c>
      <c r="U90" s="14">
        <v>19</v>
      </c>
      <c r="V90" s="14">
        <v>25</v>
      </c>
      <c r="W90" s="14">
        <v>10</v>
      </c>
      <c r="X90" s="14">
        <v>9</v>
      </c>
      <c r="Y90" s="14">
        <v>3</v>
      </c>
      <c r="Z90" s="14">
        <v>10</v>
      </c>
      <c r="AA90" s="14">
        <v>6</v>
      </c>
      <c r="AC90" s="14">
        <f t="shared" si="1"/>
        <v>2822</v>
      </c>
    </row>
    <row r="91" spans="1:29" s="13" customFormat="1" ht="12" outlineLevel="2">
      <c r="A91" s="12" t="s">
        <v>88</v>
      </c>
      <c r="B91" s="12" t="s">
        <v>114</v>
      </c>
      <c r="D91" s="12">
        <v>2988</v>
      </c>
      <c r="E91" s="12">
        <v>2627</v>
      </c>
      <c r="F91" s="12">
        <v>2547</v>
      </c>
      <c r="G91" s="12">
        <v>18</v>
      </c>
      <c r="H91" s="12">
        <v>62</v>
      </c>
      <c r="I91" s="12">
        <v>0</v>
      </c>
      <c r="K91" s="12">
        <v>914</v>
      </c>
      <c r="L91" s="12">
        <v>250</v>
      </c>
      <c r="N91" s="12">
        <v>910</v>
      </c>
      <c r="O91" s="12">
        <v>91</v>
      </c>
      <c r="Q91" s="12">
        <v>155</v>
      </c>
      <c r="R91" s="12">
        <v>63</v>
      </c>
      <c r="S91" s="12">
        <v>72</v>
      </c>
      <c r="T91" s="12">
        <v>11</v>
      </c>
      <c r="U91" s="12">
        <v>22</v>
      </c>
      <c r="V91" s="12">
        <v>20</v>
      </c>
      <c r="W91" s="12">
        <v>9</v>
      </c>
      <c r="X91" s="12">
        <v>14</v>
      </c>
      <c r="Y91" s="12">
        <v>6</v>
      </c>
      <c r="Z91" s="12">
        <v>6</v>
      </c>
      <c r="AA91" s="12">
        <v>4</v>
      </c>
      <c r="AC91" s="12">
        <f t="shared" si="1"/>
        <v>2547</v>
      </c>
    </row>
    <row r="92" spans="1:29" s="13" customFormat="1" ht="12" outlineLevel="2">
      <c r="A92" s="14" t="s">
        <v>88</v>
      </c>
      <c r="B92" s="14" t="s">
        <v>115</v>
      </c>
      <c r="D92" s="14">
        <v>12247</v>
      </c>
      <c r="E92" s="14">
        <v>10706</v>
      </c>
      <c r="F92" s="14">
        <v>10363</v>
      </c>
      <c r="G92" s="14">
        <v>92</v>
      </c>
      <c r="H92" s="14">
        <v>248</v>
      </c>
      <c r="I92" s="14">
        <v>3</v>
      </c>
      <c r="K92" s="14">
        <v>3389</v>
      </c>
      <c r="L92" s="14">
        <v>759</v>
      </c>
      <c r="N92" s="14">
        <v>4487</v>
      </c>
      <c r="O92" s="14">
        <v>394</v>
      </c>
      <c r="Q92" s="14">
        <v>429</v>
      </c>
      <c r="R92" s="14">
        <v>264</v>
      </c>
      <c r="S92" s="14">
        <v>293</v>
      </c>
      <c r="T92" s="14">
        <v>37</v>
      </c>
      <c r="U92" s="14">
        <v>49</v>
      </c>
      <c r="V92" s="14">
        <v>58</v>
      </c>
      <c r="W92" s="14">
        <v>41</v>
      </c>
      <c r="X92" s="14">
        <v>64</v>
      </c>
      <c r="Y92" s="14">
        <v>40</v>
      </c>
      <c r="Z92" s="14">
        <v>28</v>
      </c>
      <c r="AA92" s="14">
        <v>31</v>
      </c>
      <c r="AC92" s="14">
        <f t="shared" si="1"/>
        <v>10363</v>
      </c>
    </row>
    <row r="93" spans="1:29" s="13" customFormat="1" ht="12" outlineLevel="2">
      <c r="A93" s="12" t="s">
        <v>88</v>
      </c>
      <c r="B93" s="12" t="s">
        <v>116</v>
      </c>
      <c r="D93" s="12">
        <v>2427</v>
      </c>
      <c r="E93" s="12">
        <v>2071</v>
      </c>
      <c r="F93" s="12">
        <v>1999</v>
      </c>
      <c r="G93" s="12">
        <v>18</v>
      </c>
      <c r="H93" s="12">
        <v>54</v>
      </c>
      <c r="I93" s="12">
        <v>0</v>
      </c>
      <c r="K93" s="12">
        <v>717</v>
      </c>
      <c r="L93" s="12">
        <v>148</v>
      </c>
      <c r="N93" s="12">
        <v>829</v>
      </c>
      <c r="O93" s="12">
        <v>34</v>
      </c>
      <c r="Q93" s="12">
        <v>78</v>
      </c>
      <c r="R93" s="12">
        <v>63</v>
      </c>
      <c r="S93" s="12">
        <v>59</v>
      </c>
      <c r="T93" s="12">
        <v>9</v>
      </c>
      <c r="U93" s="12">
        <v>17</v>
      </c>
      <c r="V93" s="12">
        <v>7</v>
      </c>
      <c r="W93" s="12">
        <v>8</v>
      </c>
      <c r="X93" s="12">
        <v>9</v>
      </c>
      <c r="Y93" s="12">
        <v>9</v>
      </c>
      <c r="Z93" s="12">
        <v>4</v>
      </c>
      <c r="AA93" s="12">
        <v>8</v>
      </c>
      <c r="AC93" s="12">
        <f t="shared" si="1"/>
        <v>1999</v>
      </c>
    </row>
    <row r="94" spans="1:29" s="13" customFormat="1" ht="12" outlineLevel="2">
      <c r="A94" s="14" t="s">
        <v>88</v>
      </c>
      <c r="B94" s="14" t="s">
        <v>117</v>
      </c>
      <c r="D94" s="14">
        <v>1115</v>
      </c>
      <c r="E94" s="14">
        <v>953</v>
      </c>
      <c r="F94" s="14">
        <v>927</v>
      </c>
      <c r="G94" s="14">
        <v>11</v>
      </c>
      <c r="H94" s="14">
        <v>15</v>
      </c>
      <c r="I94" s="14">
        <v>0</v>
      </c>
      <c r="K94" s="14">
        <v>254</v>
      </c>
      <c r="L94" s="14">
        <v>91</v>
      </c>
      <c r="N94" s="14">
        <v>402</v>
      </c>
      <c r="O94" s="14">
        <v>19</v>
      </c>
      <c r="Q94" s="14">
        <v>63</v>
      </c>
      <c r="R94" s="14">
        <v>24</v>
      </c>
      <c r="S94" s="14">
        <v>32</v>
      </c>
      <c r="T94" s="14">
        <v>5</v>
      </c>
      <c r="U94" s="14">
        <v>5</v>
      </c>
      <c r="V94" s="14">
        <v>9</v>
      </c>
      <c r="W94" s="14">
        <v>7</v>
      </c>
      <c r="X94" s="14">
        <v>4</v>
      </c>
      <c r="Y94" s="14">
        <v>8</v>
      </c>
      <c r="Z94" s="14">
        <v>3</v>
      </c>
      <c r="AA94" s="14">
        <v>1</v>
      </c>
      <c r="AC94" s="14">
        <f t="shared" si="1"/>
        <v>927</v>
      </c>
    </row>
    <row r="95" spans="1:29" s="13" customFormat="1" ht="12" outlineLevel="2">
      <c r="A95" s="12" t="s">
        <v>88</v>
      </c>
      <c r="B95" s="12" t="s">
        <v>118</v>
      </c>
      <c r="D95" s="12">
        <v>1683</v>
      </c>
      <c r="E95" s="12">
        <v>1438</v>
      </c>
      <c r="F95" s="12">
        <v>1401</v>
      </c>
      <c r="G95" s="12">
        <v>9</v>
      </c>
      <c r="H95" s="12">
        <v>28</v>
      </c>
      <c r="I95" s="12">
        <v>0</v>
      </c>
      <c r="K95" s="12">
        <v>443</v>
      </c>
      <c r="L95" s="12">
        <v>131</v>
      </c>
      <c r="N95" s="12">
        <v>538</v>
      </c>
      <c r="O95" s="12">
        <v>33</v>
      </c>
      <c r="Q95" s="12">
        <v>118</v>
      </c>
      <c r="R95" s="12">
        <v>32</v>
      </c>
      <c r="S95" s="12">
        <v>41</v>
      </c>
      <c r="T95" s="12">
        <v>11</v>
      </c>
      <c r="U95" s="12">
        <v>13</v>
      </c>
      <c r="V95" s="12">
        <v>13</v>
      </c>
      <c r="W95" s="12">
        <v>0</v>
      </c>
      <c r="X95" s="12">
        <v>6</v>
      </c>
      <c r="Y95" s="12">
        <v>12</v>
      </c>
      <c r="Z95" s="12">
        <v>5</v>
      </c>
      <c r="AA95" s="12">
        <v>5</v>
      </c>
      <c r="AC95" s="12">
        <f t="shared" si="1"/>
        <v>1401</v>
      </c>
    </row>
    <row r="96" spans="1:29" s="16" customFormat="1" ht="13.5" customHeight="1" outlineLevel="1">
      <c r="A96" s="15" t="s">
        <v>119</v>
      </c>
      <c r="B96" s="15"/>
      <c r="D96" s="15">
        <v>302625</v>
      </c>
      <c r="E96" s="15">
        <v>260910</v>
      </c>
      <c r="F96" s="15">
        <v>253468</v>
      </c>
      <c r="G96" s="15">
        <v>1763</v>
      </c>
      <c r="H96" s="15">
        <v>5639</v>
      </c>
      <c r="I96" s="15">
        <v>40</v>
      </c>
      <c r="K96" s="15">
        <v>74887</v>
      </c>
      <c r="L96" s="15">
        <v>17798</v>
      </c>
      <c r="N96" s="15">
        <v>115517</v>
      </c>
      <c r="O96" s="15">
        <v>9979</v>
      </c>
      <c r="Q96" s="15">
        <v>11410</v>
      </c>
      <c r="R96" s="15">
        <v>7286</v>
      </c>
      <c r="S96" s="15">
        <v>6927</v>
      </c>
      <c r="T96" s="15">
        <v>1571</v>
      </c>
      <c r="U96" s="15">
        <v>2063</v>
      </c>
      <c r="V96" s="15">
        <v>1365</v>
      </c>
      <c r="W96" s="15">
        <v>1000</v>
      </c>
      <c r="X96" s="15">
        <v>1408</v>
      </c>
      <c r="Y96" s="15">
        <v>854</v>
      </c>
      <c r="Z96" s="15">
        <v>664</v>
      </c>
      <c r="AA96" s="15">
        <v>739</v>
      </c>
      <c r="AC96" s="15">
        <f t="shared" si="1"/>
        <v>253468</v>
      </c>
    </row>
    <row r="97" spans="1:29" s="13" customFormat="1" ht="12" outlineLevel="1">
      <c r="A97" s="17"/>
      <c r="B97" s="12"/>
      <c r="D97" s="12"/>
      <c r="E97" s="12"/>
      <c r="F97" s="12"/>
      <c r="G97" s="12"/>
      <c r="H97" s="12"/>
      <c r="I97" s="12"/>
      <c r="K97" s="12"/>
      <c r="L97" s="12"/>
      <c r="N97" s="12"/>
      <c r="O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C97" s="12"/>
    </row>
    <row r="98" spans="1:29" s="13" customFormat="1" ht="12" outlineLevel="2">
      <c r="A98" s="12" t="s">
        <v>120</v>
      </c>
      <c r="B98" s="12" t="s">
        <v>121</v>
      </c>
      <c r="D98" s="12">
        <v>18361</v>
      </c>
      <c r="E98" s="12">
        <v>16150</v>
      </c>
      <c r="F98" s="12">
        <v>15689</v>
      </c>
      <c r="G98" s="12">
        <v>126</v>
      </c>
      <c r="H98" s="12">
        <v>333</v>
      </c>
      <c r="I98" s="12">
        <v>2</v>
      </c>
      <c r="K98" s="12">
        <v>4460</v>
      </c>
      <c r="L98" s="12">
        <v>902</v>
      </c>
      <c r="N98" s="12">
        <v>7978</v>
      </c>
      <c r="O98" s="12">
        <v>362</v>
      </c>
      <c r="Q98" s="12">
        <v>482</v>
      </c>
      <c r="R98" s="12">
        <v>476</v>
      </c>
      <c r="S98" s="12">
        <v>365</v>
      </c>
      <c r="T98" s="12">
        <v>179</v>
      </c>
      <c r="U98" s="12">
        <v>130</v>
      </c>
      <c r="V98" s="12">
        <v>77</v>
      </c>
      <c r="W98" s="12">
        <v>29</v>
      </c>
      <c r="X98" s="12">
        <v>71</v>
      </c>
      <c r="Y98" s="12">
        <v>58</v>
      </c>
      <c r="Z98" s="12">
        <v>56</v>
      </c>
      <c r="AA98" s="12">
        <v>64</v>
      </c>
      <c r="AC98" s="12">
        <f aca="true" t="shared" si="2" ref="AC98:AC124">SUM(K98:AA98)</f>
        <v>15689</v>
      </c>
    </row>
    <row r="99" spans="1:29" s="13" customFormat="1" ht="12" outlineLevel="2">
      <c r="A99" s="14" t="s">
        <v>120</v>
      </c>
      <c r="B99" s="14" t="s">
        <v>122</v>
      </c>
      <c r="D99" s="14">
        <v>4707</v>
      </c>
      <c r="E99" s="14">
        <v>4060</v>
      </c>
      <c r="F99" s="14">
        <v>3909</v>
      </c>
      <c r="G99" s="14">
        <v>49</v>
      </c>
      <c r="H99" s="14">
        <v>102</v>
      </c>
      <c r="I99" s="14">
        <v>0</v>
      </c>
      <c r="K99" s="14">
        <v>1270</v>
      </c>
      <c r="L99" s="14">
        <v>275</v>
      </c>
      <c r="N99" s="14">
        <v>1590</v>
      </c>
      <c r="O99" s="14">
        <v>83</v>
      </c>
      <c r="Q99" s="14">
        <v>195</v>
      </c>
      <c r="R99" s="14">
        <v>145</v>
      </c>
      <c r="S99" s="14">
        <v>112</v>
      </c>
      <c r="T99" s="14">
        <v>115</v>
      </c>
      <c r="U99" s="14">
        <v>40</v>
      </c>
      <c r="V99" s="14">
        <v>22</v>
      </c>
      <c r="W99" s="14">
        <v>11</v>
      </c>
      <c r="X99" s="14">
        <v>14</v>
      </c>
      <c r="Y99" s="14">
        <v>10</v>
      </c>
      <c r="Z99" s="14">
        <v>17</v>
      </c>
      <c r="AA99" s="14">
        <v>10</v>
      </c>
      <c r="AC99" s="14">
        <f t="shared" si="2"/>
        <v>3909</v>
      </c>
    </row>
    <row r="100" spans="1:29" s="13" customFormat="1" ht="12" outlineLevel="2">
      <c r="A100" s="12" t="s">
        <v>120</v>
      </c>
      <c r="B100" s="12" t="s">
        <v>123</v>
      </c>
      <c r="D100" s="12">
        <v>12850</v>
      </c>
      <c r="E100" s="12">
        <v>11168</v>
      </c>
      <c r="F100" s="12">
        <v>10809</v>
      </c>
      <c r="G100" s="12">
        <v>121</v>
      </c>
      <c r="H100" s="12">
        <v>237</v>
      </c>
      <c r="I100" s="12">
        <v>1</v>
      </c>
      <c r="K100" s="12">
        <v>3194</v>
      </c>
      <c r="L100" s="12">
        <v>1223</v>
      </c>
      <c r="N100" s="12">
        <v>4775</v>
      </c>
      <c r="O100" s="12">
        <v>241</v>
      </c>
      <c r="Q100" s="12">
        <v>371</v>
      </c>
      <c r="R100" s="12">
        <v>209</v>
      </c>
      <c r="S100" s="12">
        <v>331</v>
      </c>
      <c r="T100" s="12">
        <v>142</v>
      </c>
      <c r="U100" s="12">
        <v>86</v>
      </c>
      <c r="V100" s="12">
        <v>38</v>
      </c>
      <c r="W100" s="12">
        <v>23</v>
      </c>
      <c r="X100" s="12">
        <v>63</v>
      </c>
      <c r="Y100" s="12">
        <v>52</v>
      </c>
      <c r="Z100" s="12">
        <v>31</v>
      </c>
      <c r="AA100" s="12">
        <v>30</v>
      </c>
      <c r="AC100" s="12">
        <f t="shared" si="2"/>
        <v>10809</v>
      </c>
    </row>
    <row r="101" spans="1:29" s="13" customFormat="1" ht="12" outlineLevel="2">
      <c r="A101" s="14" t="s">
        <v>120</v>
      </c>
      <c r="B101" s="14" t="s">
        <v>124</v>
      </c>
      <c r="D101" s="14">
        <v>26617</v>
      </c>
      <c r="E101" s="14">
        <v>23065</v>
      </c>
      <c r="F101" s="14">
        <v>22314</v>
      </c>
      <c r="G101" s="14">
        <v>221</v>
      </c>
      <c r="H101" s="14">
        <v>530</v>
      </c>
      <c r="I101" s="14">
        <v>0</v>
      </c>
      <c r="K101" s="14">
        <v>7796</v>
      </c>
      <c r="L101" s="14">
        <v>2812</v>
      </c>
      <c r="N101" s="14">
        <v>7407</v>
      </c>
      <c r="O101" s="14">
        <v>820</v>
      </c>
      <c r="Q101" s="14">
        <v>1037</v>
      </c>
      <c r="R101" s="14">
        <v>563</v>
      </c>
      <c r="S101" s="14">
        <v>879</v>
      </c>
      <c r="T101" s="14">
        <v>146</v>
      </c>
      <c r="U101" s="14">
        <v>183</v>
      </c>
      <c r="V101" s="14">
        <v>118</v>
      </c>
      <c r="W101" s="14">
        <v>129</v>
      </c>
      <c r="X101" s="14">
        <v>148</v>
      </c>
      <c r="Y101" s="14">
        <v>119</v>
      </c>
      <c r="Z101" s="14">
        <v>68</v>
      </c>
      <c r="AA101" s="14">
        <v>89</v>
      </c>
      <c r="AC101" s="14">
        <f t="shared" si="2"/>
        <v>22314</v>
      </c>
    </row>
    <row r="102" spans="1:29" s="13" customFormat="1" ht="12" outlineLevel="2">
      <c r="A102" s="12" t="s">
        <v>120</v>
      </c>
      <c r="B102" s="12" t="s">
        <v>125</v>
      </c>
      <c r="D102" s="12">
        <v>11049</v>
      </c>
      <c r="E102" s="12">
        <v>9193</v>
      </c>
      <c r="F102" s="12">
        <v>8856</v>
      </c>
      <c r="G102" s="12">
        <v>98</v>
      </c>
      <c r="H102" s="12">
        <v>239</v>
      </c>
      <c r="I102" s="12">
        <v>0</v>
      </c>
      <c r="K102" s="12">
        <v>3294</v>
      </c>
      <c r="L102" s="12">
        <v>715</v>
      </c>
      <c r="N102" s="12">
        <v>3275</v>
      </c>
      <c r="O102" s="12">
        <v>238</v>
      </c>
      <c r="Q102" s="12">
        <v>370</v>
      </c>
      <c r="R102" s="12">
        <v>270</v>
      </c>
      <c r="S102" s="12">
        <v>181</v>
      </c>
      <c r="T102" s="12">
        <v>203</v>
      </c>
      <c r="U102" s="12">
        <v>60</v>
      </c>
      <c r="V102" s="12">
        <v>51</v>
      </c>
      <c r="W102" s="12">
        <v>18</v>
      </c>
      <c r="X102" s="12">
        <v>38</v>
      </c>
      <c r="Y102" s="12">
        <v>57</v>
      </c>
      <c r="Z102" s="12">
        <v>38</v>
      </c>
      <c r="AA102" s="12">
        <v>48</v>
      </c>
      <c r="AC102" s="12">
        <f t="shared" si="2"/>
        <v>8856</v>
      </c>
    </row>
    <row r="103" spans="1:29" s="13" customFormat="1" ht="12" outlineLevel="2">
      <c r="A103" s="14" t="s">
        <v>120</v>
      </c>
      <c r="B103" s="14" t="s">
        <v>126</v>
      </c>
      <c r="D103" s="14">
        <v>19348</v>
      </c>
      <c r="E103" s="14">
        <v>15416</v>
      </c>
      <c r="F103" s="14">
        <v>14838</v>
      </c>
      <c r="G103" s="14">
        <v>174</v>
      </c>
      <c r="H103" s="14">
        <v>402</v>
      </c>
      <c r="I103" s="14">
        <v>2</v>
      </c>
      <c r="K103" s="14">
        <v>7190</v>
      </c>
      <c r="L103" s="14">
        <v>1140</v>
      </c>
      <c r="N103" s="14">
        <v>3913</v>
      </c>
      <c r="O103" s="14">
        <v>378</v>
      </c>
      <c r="Q103" s="14">
        <v>504</v>
      </c>
      <c r="R103" s="14">
        <v>714</v>
      </c>
      <c r="S103" s="14">
        <v>301</v>
      </c>
      <c r="T103" s="14">
        <v>173</v>
      </c>
      <c r="U103" s="14">
        <v>144</v>
      </c>
      <c r="V103" s="14">
        <v>101</v>
      </c>
      <c r="W103" s="14">
        <v>51</v>
      </c>
      <c r="X103" s="14">
        <v>91</v>
      </c>
      <c r="Y103" s="14">
        <v>45</v>
      </c>
      <c r="Z103" s="14">
        <v>45</v>
      </c>
      <c r="AA103" s="14">
        <v>48</v>
      </c>
      <c r="AC103" s="14">
        <f t="shared" si="2"/>
        <v>14838</v>
      </c>
    </row>
    <row r="104" spans="1:29" s="13" customFormat="1" ht="12" outlineLevel="2">
      <c r="A104" s="12" t="s">
        <v>120</v>
      </c>
      <c r="B104" s="12" t="s">
        <v>127</v>
      </c>
      <c r="D104" s="12">
        <v>15307</v>
      </c>
      <c r="E104" s="12">
        <v>13330</v>
      </c>
      <c r="F104" s="12">
        <v>12908</v>
      </c>
      <c r="G104" s="12">
        <v>138</v>
      </c>
      <c r="H104" s="12">
        <v>284</v>
      </c>
      <c r="I104" s="12">
        <v>0</v>
      </c>
      <c r="K104" s="12">
        <v>3574</v>
      </c>
      <c r="L104" s="12">
        <v>847</v>
      </c>
      <c r="N104" s="12">
        <v>6199</v>
      </c>
      <c r="O104" s="12">
        <v>365</v>
      </c>
      <c r="Q104" s="12">
        <v>506</v>
      </c>
      <c r="R104" s="12">
        <v>477</v>
      </c>
      <c r="S104" s="12">
        <v>282</v>
      </c>
      <c r="T104" s="12">
        <v>217</v>
      </c>
      <c r="U104" s="12">
        <v>123</v>
      </c>
      <c r="V104" s="12">
        <v>73</v>
      </c>
      <c r="W104" s="12">
        <v>35</v>
      </c>
      <c r="X104" s="12">
        <v>66</v>
      </c>
      <c r="Y104" s="12">
        <v>58</v>
      </c>
      <c r="Z104" s="12">
        <v>51</v>
      </c>
      <c r="AA104" s="12">
        <v>35</v>
      </c>
      <c r="AC104" s="12">
        <f t="shared" si="2"/>
        <v>12908</v>
      </c>
    </row>
    <row r="105" spans="1:29" s="13" customFormat="1" ht="12" outlineLevel="2">
      <c r="A105" s="14" t="s">
        <v>120</v>
      </c>
      <c r="B105" s="14" t="s">
        <v>128</v>
      </c>
      <c r="D105" s="14">
        <v>112430</v>
      </c>
      <c r="E105" s="14">
        <v>97093</v>
      </c>
      <c r="F105" s="14">
        <v>94360</v>
      </c>
      <c r="G105" s="14">
        <v>754</v>
      </c>
      <c r="H105" s="14">
        <v>1971</v>
      </c>
      <c r="I105" s="14">
        <v>8</v>
      </c>
      <c r="K105" s="14">
        <v>28801</v>
      </c>
      <c r="L105" s="14">
        <v>6053</v>
      </c>
      <c r="N105" s="14">
        <v>42893</v>
      </c>
      <c r="O105" s="14">
        <v>3682</v>
      </c>
      <c r="Q105" s="14">
        <v>3339</v>
      </c>
      <c r="R105" s="14">
        <v>2775</v>
      </c>
      <c r="S105" s="14">
        <v>2289</v>
      </c>
      <c r="T105" s="14">
        <v>1252</v>
      </c>
      <c r="U105" s="14">
        <v>664</v>
      </c>
      <c r="V105" s="14">
        <v>474</v>
      </c>
      <c r="W105" s="14">
        <v>343</v>
      </c>
      <c r="X105" s="14">
        <v>901</v>
      </c>
      <c r="Y105" s="14">
        <v>324</v>
      </c>
      <c r="Z105" s="14">
        <v>256</v>
      </c>
      <c r="AA105" s="14">
        <v>314</v>
      </c>
      <c r="AC105" s="14">
        <f t="shared" si="2"/>
        <v>94360</v>
      </c>
    </row>
    <row r="106" spans="1:29" s="13" customFormat="1" ht="12" outlineLevel="2">
      <c r="A106" s="12" t="s">
        <v>120</v>
      </c>
      <c r="B106" s="12" t="s">
        <v>129</v>
      </c>
      <c r="D106" s="12">
        <v>2470</v>
      </c>
      <c r="E106" s="12">
        <v>2202</v>
      </c>
      <c r="F106" s="12">
        <v>2123</v>
      </c>
      <c r="G106" s="12">
        <v>14</v>
      </c>
      <c r="H106" s="12">
        <v>65</v>
      </c>
      <c r="I106" s="12">
        <v>0</v>
      </c>
      <c r="K106" s="12">
        <v>567</v>
      </c>
      <c r="L106" s="12">
        <v>124</v>
      </c>
      <c r="N106" s="12">
        <v>1087</v>
      </c>
      <c r="O106" s="12">
        <v>55</v>
      </c>
      <c r="Q106" s="12">
        <v>84</v>
      </c>
      <c r="R106" s="12">
        <v>63</v>
      </c>
      <c r="S106" s="12">
        <v>47</v>
      </c>
      <c r="T106" s="12">
        <v>34</v>
      </c>
      <c r="U106" s="12">
        <v>14</v>
      </c>
      <c r="V106" s="12">
        <v>11</v>
      </c>
      <c r="W106" s="12">
        <v>8</v>
      </c>
      <c r="X106" s="12">
        <v>10</v>
      </c>
      <c r="Y106" s="12">
        <v>5</v>
      </c>
      <c r="Z106" s="12">
        <v>7</v>
      </c>
      <c r="AA106" s="12">
        <v>7</v>
      </c>
      <c r="AC106" s="12">
        <f t="shared" si="2"/>
        <v>2123</v>
      </c>
    </row>
    <row r="107" spans="1:29" s="13" customFormat="1" ht="12" outlineLevel="2">
      <c r="A107" s="14" t="s">
        <v>120</v>
      </c>
      <c r="B107" s="14" t="s">
        <v>130</v>
      </c>
      <c r="D107" s="14">
        <v>3436</v>
      </c>
      <c r="E107" s="14">
        <v>2954</v>
      </c>
      <c r="F107" s="14">
        <v>2869</v>
      </c>
      <c r="G107" s="14">
        <v>24</v>
      </c>
      <c r="H107" s="14">
        <v>61</v>
      </c>
      <c r="I107" s="14">
        <v>0</v>
      </c>
      <c r="K107" s="14">
        <v>1342</v>
      </c>
      <c r="L107" s="14">
        <v>311</v>
      </c>
      <c r="N107" s="14">
        <v>835</v>
      </c>
      <c r="O107" s="14">
        <v>40</v>
      </c>
      <c r="Q107" s="14">
        <v>92</v>
      </c>
      <c r="R107" s="14">
        <v>81</v>
      </c>
      <c r="S107" s="14">
        <v>30</v>
      </c>
      <c r="T107" s="14">
        <v>55</v>
      </c>
      <c r="U107" s="14">
        <v>24</v>
      </c>
      <c r="V107" s="14">
        <v>18</v>
      </c>
      <c r="W107" s="14">
        <v>1</v>
      </c>
      <c r="X107" s="14">
        <v>8</v>
      </c>
      <c r="Y107" s="14">
        <v>13</v>
      </c>
      <c r="Z107" s="14">
        <v>15</v>
      </c>
      <c r="AA107" s="14">
        <v>4</v>
      </c>
      <c r="AC107" s="14">
        <f t="shared" si="2"/>
        <v>2869</v>
      </c>
    </row>
    <row r="108" spans="1:29" s="13" customFormat="1" ht="12" outlineLevel="2">
      <c r="A108" s="12" t="s">
        <v>120</v>
      </c>
      <c r="B108" s="12" t="s">
        <v>131</v>
      </c>
      <c r="D108" s="12">
        <v>2746</v>
      </c>
      <c r="E108" s="12">
        <v>2377</v>
      </c>
      <c r="F108" s="12">
        <v>2280</v>
      </c>
      <c r="G108" s="12">
        <v>27</v>
      </c>
      <c r="H108" s="12">
        <v>70</v>
      </c>
      <c r="I108" s="12">
        <v>0</v>
      </c>
      <c r="K108" s="12">
        <v>507</v>
      </c>
      <c r="L108" s="12">
        <v>142</v>
      </c>
      <c r="N108" s="12">
        <v>1225</v>
      </c>
      <c r="O108" s="12">
        <v>62</v>
      </c>
      <c r="Q108" s="12">
        <v>81</v>
      </c>
      <c r="R108" s="12">
        <v>88</v>
      </c>
      <c r="S108" s="12">
        <v>46</v>
      </c>
      <c r="T108" s="12">
        <v>26</v>
      </c>
      <c r="U108" s="12">
        <v>40</v>
      </c>
      <c r="V108" s="12">
        <v>15</v>
      </c>
      <c r="W108" s="12">
        <v>5</v>
      </c>
      <c r="X108" s="12">
        <v>12</v>
      </c>
      <c r="Y108" s="12">
        <v>14</v>
      </c>
      <c r="Z108" s="12">
        <v>9</v>
      </c>
      <c r="AA108" s="12">
        <v>8</v>
      </c>
      <c r="AC108" s="12">
        <f t="shared" si="2"/>
        <v>2280</v>
      </c>
    </row>
    <row r="109" spans="1:29" s="13" customFormat="1" ht="12" outlineLevel="2">
      <c r="A109" s="14" t="s">
        <v>120</v>
      </c>
      <c r="B109" s="14" t="s">
        <v>132</v>
      </c>
      <c r="D109" s="14">
        <v>4152</v>
      </c>
      <c r="E109" s="14">
        <v>3539</v>
      </c>
      <c r="F109" s="14">
        <v>3411</v>
      </c>
      <c r="G109" s="14">
        <v>39</v>
      </c>
      <c r="H109" s="14">
        <v>89</v>
      </c>
      <c r="I109" s="14">
        <v>0</v>
      </c>
      <c r="K109" s="14">
        <v>1299</v>
      </c>
      <c r="L109" s="14">
        <v>284</v>
      </c>
      <c r="N109" s="14">
        <v>1258</v>
      </c>
      <c r="O109" s="14">
        <v>64</v>
      </c>
      <c r="Q109" s="14">
        <v>106</v>
      </c>
      <c r="R109" s="14">
        <v>105</v>
      </c>
      <c r="S109" s="14">
        <v>71</v>
      </c>
      <c r="T109" s="14">
        <v>85</v>
      </c>
      <c r="U109" s="14">
        <v>37</v>
      </c>
      <c r="V109" s="14">
        <v>15</v>
      </c>
      <c r="W109" s="14">
        <v>6</v>
      </c>
      <c r="X109" s="14">
        <v>49</v>
      </c>
      <c r="Y109" s="14">
        <v>9</v>
      </c>
      <c r="Z109" s="14">
        <v>10</v>
      </c>
      <c r="AA109" s="14">
        <v>13</v>
      </c>
      <c r="AC109" s="14">
        <f t="shared" si="2"/>
        <v>3411</v>
      </c>
    </row>
    <row r="110" spans="1:29" s="13" customFormat="1" ht="12" outlineLevel="2">
      <c r="A110" s="12" t="s">
        <v>120</v>
      </c>
      <c r="B110" s="12" t="s">
        <v>133</v>
      </c>
      <c r="D110" s="12">
        <v>2086</v>
      </c>
      <c r="E110" s="12">
        <v>1849</v>
      </c>
      <c r="F110" s="12">
        <v>1767</v>
      </c>
      <c r="G110" s="12">
        <v>31</v>
      </c>
      <c r="H110" s="12">
        <v>51</v>
      </c>
      <c r="I110" s="12">
        <v>0</v>
      </c>
      <c r="K110" s="12">
        <v>723</v>
      </c>
      <c r="L110" s="12">
        <v>128</v>
      </c>
      <c r="N110" s="12">
        <v>634</v>
      </c>
      <c r="O110" s="12">
        <v>39</v>
      </c>
      <c r="Q110" s="12">
        <v>100</v>
      </c>
      <c r="R110" s="12">
        <v>32</v>
      </c>
      <c r="S110" s="12">
        <v>52</v>
      </c>
      <c r="T110" s="12">
        <v>23</v>
      </c>
      <c r="U110" s="12">
        <v>4</v>
      </c>
      <c r="V110" s="12">
        <v>7</v>
      </c>
      <c r="W110" s="12">
        <v>5</v>
      </c>
      <c r="X110" s="12">
        <v>5</v>
      </c>
      <c r="Y110" s="12">
        <v>6</v>
      </c>
      <c r="Z110" s="12">
        <v>8</v>
      </c>
      <c r="AA110" s="12">
        <v>1</v>
      </c>
      <c r="AC110" s="12">
        <f t="shared" si="2"/>
        <v>1767</v>
      </c>
    </row>
    <row r="111" spans="1:29" s="13" customFormat="1" ht="12" outlineLevel="2">
      <c r="A111" s="14" t="s">
        <v>120</v>
      </c>
      <c r="B111" s="14" t="s">
        <v>134</v>
      </c>
      <c r="D111" s="14">
        <v>3277</v>
      </c>
      <c r="E111" s="14">
        <v>2787</v>
      </c>
      <c r="F111" s="14">
        <v>2664</v>
      </c>
      <c r="G111" s="14">
        <v>43</v>
      </c>
      <c r="H111" s="14">
        <v>80</v>
      </c>
      <c r="I111" s="14">
        <v>0</v>
      </c>
      <c r="K111" s="14">
        <v>627</v>
      </c>
      <c r="L111" s="14">
        <v>179</v>
      </c>
      <c r="N111" s="14">
        <v>1459</v>
      </c>
      <c r="O111" s="14">
        <v>58</v>
      </c>
      <c r="Q111" s="14">
        <v>95</v>
      </c>
      <c r="R111" s="14">
        <v>75</v>
      </c>
      <c r="S111" s="14">
        <v>42</v>
      </c>
      <c r="T111" s="14">
        <v>41</v>
      </c>
      <c r="U111" s="14">
        <v>22</v>
      </c>
      <c r="V111" s="14">
        <v>21</v>
      </c>
      <c r="W111" s="14">
        <v>7</v>
      </c>
      <c r="X111" s="14">
        <v>14</v>
      </c>
      <c r="Y111" s="14">
        <v>13</v>
      </c>
      <c r="Z111" s="14">
        <v>3</v>
      </c>
      <c r="AA111" s="14">
        <v>8</v>
      </c>
      <c r="AC111" s="14">
        <f t="shared" si="2"/>
        <v>2664</v>
      </c>
    </row>
    <row r="112" spans="1:29" s="13" customFormat="1" ht="12" outlineLevel="2">
      <c r="A112" s="12" t="s">
        <v>120</v>
      </c>
      <c r="B112" s="12" t="s">
        <v>135</v>
      </c>
      <c r="D112" s="12">
        <v>6301</v>
      </c>
      <c r="E112" s="12">
        <v>5277</v>
      </c>
      <c r="F112" s="12">
        <v>5109</v>
      </c>
      <c r="G112" s="12">
        <v>54</v>
      </c>
      <c r="H112" s="12">
        <v>112</v>
      </c>
      <c r="I112" s="12">
        <v>2</v>
      </c>
      <c r="K112" s="12">
        <v>1868</v>
      </c>
      <c r="L112" s="12">
        <v>454</v>
      </c>
      <c r="N112" s="12">
        <v>2004</v>
      </c>
      <c r="O112" s="12">
        <v>118</v>
      </c>
      <c r="Q112" s="12">
        <v>202</v>
      </c>
      <c r="R112" s="12">
        <v>140</v>
      </c>
      <c r="S112" s="12">
        <v>84</v>
      </c>
      <c r="T112" s="12">
        <v>89</v>
      </c>
      <c r="U112" s="12">
        <v>38</v>
      </c>
      <c r="V112" s="12">
        <v>23</v>
      </c>
      <c r="W112" s="12">
        <v>12</v>
      </c>
      <c r="X112" s="12">
        <v>20</v>
      </c>
      <c r="Y112" s="12">
        <v>32</v>
      </c>
      <c r="Z112" s="12">
        <v>9</v>
      </c>
      <c r="AA112" s="12">
        <v>16</v>
      </c>
      <c r="AC112" s="12">
        <f t="shared" si="2"/>
        <v>5109</v>
      </c>
    </row>
    <row r="113" spans="1:29" s="13" customFormat="1" ht="12" outlineLevel="2">
      <c r="A113" s="14" t="s">
        <v>120</v>
      </c>
      <c r="B113" s="14" t="s">
        <v>136</v>
      </c>
      <c r="D113" s="14">
        <v>3149</v>
      </c>
      <c r="E113" s="14">
        <v>2711</v>
      </c>
      <c r="F113" s="14">
        <v>2612</v>
      </c>
      <c r="G113" s="14">
        <v>35</v>
      </c>
      <c r="H113" s="14">
        <v>64</v>
      </c>
      <c r="I113" s="14">
        <v>0</v>
      </c>
      <c r="K113" s="14">
        <v>823</v>
      </c>
      <c r="L113" s="14">
        <v>188</v>
      </c>
      <c r="N113" s="14">
        <v>1212</v>
      </c>
      <c r="O113" s="14">
        <v>64</v>
      </c>
      <c r="Q113" s="14">
        <v>79</v>
      </c>
      <c r="R113" s="14">
        <v>73</v>
      </c>
      <c r="S113" s="14">
        <v>66</v>
      </c>
      <c r="T113" s="14">
        <v>19</v>
      </c>
      <c r="U113" s="14">
        <v>24</v>
      </c>
      <c r="V113" s="14">
        <v>17</v>
      </c>
      <c r="W113" s="14">
        <v>3</v>
      </c>
      <c r="X113" s="14">
        <v>17</v>
      </c>
      <c r="Y113" s="14">
        <v>8</v>
      </c>
      <c r="Z113" s="14">
        <v>7</v>
      </c>
      <c r="AA113" s="14">
        <v>12</v>
      </c>
      <c r="AC113" s="14">
        <f t="shared" si="2"/>
        <v>2612</v>
      </c>
    </row>
    <row r="114" spans="1:29" s="13" customFormat="1" ht="12" outlineLevel="2">
      <c r="A114" s="12" t="s">
        <v>120</v>
      </c>
      <c r="B114" s="12" t="s">
        <v>137</v>
      </c>
      <c r="D114" s="12">
        <v>1975</v>
      </c>
      <c r="E114" s="12">
        <v>1654</v>
      </c>
      <c r="F114" s="12">
        <v>1596</v>
      </c>
      <c r="G114" s="12">
        <v>24</v>
      </c>
      <c r="H114" s="12">
        <v>34</v>
      </c>
      <c r="I114" s="12">
        <v>0</v>
      </c>
      <c r="K114" s="12">
        <v>443</v>
      </c>
      <c r="L114" s="12">
        <v>103</v>
      </c>
      <c r="N114" s="12">
        <v>765</v>
      </c>
      <c r="O114" s="12">
        <v>27</v>
      </c>
      <c r="Q114" s="12">
        <v>56</v>
      </c>
      <c r="R114" s="12">
        <v>64</v>
      </c>
      <c r="S114" s="12">
        <v>39</v>
      </c>
      <c r="T114" s="12">
        <v>23</v>
      </c>
      <c r="U114" s="12">
        <v>22</v>
      </c>
      <c r="V114" s="12">
        <v>15</v>
      </c>
      <c r="W114" s="12">
        <v>2</v>
      </c>
      <c r="X114" s="12">
        <v>9</v>
      </c>
      <c r="Y114" s="12">
        <v>9</v>
      </c>
      <c r="Z114" s="12">
        <v>10</v>
      </c>
      <c r="AA114" s="12">
        <v>9</v>
      </c>
      <c r="AC114" s="12">
        <f t="shared" si="2"/>
        <v>1596</v>
      </c>
    </row>
    <row r="115" spans="1:29" s="13" customFormat="1" ht="12" outlineLevel="2">
      <c r="A115" s="14" t="s">
        <v>120</v>
      </c>
      <c r="B115" s="14" t="s">
        <v>138</v>
      </c>
      <c r="D115" s="14">
        <v>2822</v>
      </c>
      <c r="E115" s="14">
        <v>2531</v>
      </c>
      <c r="F115" s="14">
        <v>2450</v>
      </c>
      <c r="G115" s="14">
        <v>29</v>
      </c>
      <c r="H115" s="14">
        <v>49</v>
      </c>
      <c r="I115" s="14">
        <v>3</v>
      </c>
      <c r="K115" s="14">
        <v>869</v>
      </c>
      <c r="L115" s="14">
        <v>199</v>
      </c>
      <c r="N115" s="14">
        <v>994</v>
      </c>
      <c r="O115" s="14">
        <v>53</v>
      </c>
      <c r="Q115" s="14">
        <v>100</v>
      </c>
      <c r="R115" s="14">
        <v>62</v>
      </c>
      <c r="S115" s="14">
        <v>83</v>
      </c>
      <c r="T115" s="14">
        <v>17</v>
      </c>
      <c r="U115" s="14">
        <v>18</v>
      </c>
      <c r="V115" s="14">
        <v>13</v>
      </c>
      <c r="W115" s="14">
        <v>8</v>
      </c>
      <c r="X115" s="14">
        <v>16</v>
      </c>
      <c r="Y115" s="14">
        <v>7</v>
      </c>
      <c r="Z115" s="14">
        <v>4</v>
      </c>
      <c r="AA115" s="14">
        <v>7</v>
      </c>
      <c r="AC115" s="14">
        <f t="shared" si="2"/>
        <v>2450</v>
      </c>
    </row>
    <row r="116" spans="1:29" s="13" customFormat="1" ht="12" outlineLevel="2">
      <c r="A116" s="12" t="s">
        <v>120</v>
      </c>
      <c r="B116" s="12" t="s">
        <v>139</v>
      </c>
      <c r="D116" s="12">
        <v>5669</v>
      </c>
      <c r="E116" s="12">
        <v>5013</v>
      </c>
      <c r="F116" s="12">
        <v>4804</v>
      </c>
      <c r="G116" s="12">
        <v>56</v>
      </c>
      <c r="H116" s="12">
        <v>151</v>
      </c>
      <c r="I116" s="12">
        <v>2</v>
      </c>
      <c r="K116" s="12">
        <v>1519</v>
      </c>
      <c r="L116" s="12">
        <v>418</v>
      </c>
      <c r="N116" s="12">
        <v>2067</v>
      </c>
      <c r="O116" s="12">
        <v>106</v>
      </c>
      <c r="Q116" s="12">
        <v>173</v>
      </c>
      <c r="R116" s="12">
        <v>171</v>
      </c>
      <c r="S116" s="12">
        <v>113</v>
      </c>
      <c r="T116" s="12">
        <v>59</v>
      </c>
      <c r="U116" s="12">
        <v>40</v>
      </c>
      <c r="V116" s="12">
        <v>32</v>
      </c>
      <c r="W116" s="12">
        <v>8</v>
      </c>
      <c r="X116" s="12">
        <v>40</v>
      </c>
      <c r="Y116" s="12">
        <v>29</v>
      </c>
      <c r="Z116" s="12">
        <v>15</v>
      </c>
      <c r="AA116" s="12">
        <v>14</v>
      </c>
      <c r="AC116" s="12">
        <f t="shared" si="2"/>
        <v>4804</v>
      </c>
    </row>
    <row r="117" spans="1:29" s="13" customFormat="1" ht="12" outlineLevel="2">
      <c r="A117" s="14" t="s">
        <v>120</v>
      </c>
      <c r="B117" s="14" t="s">
        <v>140</v>
      </c>
      <c r="D117" s="14">
        <v>7184</v>
      </c>
      <c r="E117" s="14">
        <v>6299</v>
      </c>
      <c r="F117" s="14">
        <v>6110</v>
      </c>
      <c r="G117" s="14">
        <v>48</v>
      </c>
      <c r="H117" s="14">
        <v>141</v>
      </c>
      <c r="I117" s="14">
        <v>0</v>
      </c>
      <c r="K117" s="14">
        <v>1831</v>
      </c>
      <c r="L117" s="14">
        <v>416</v>
      </c>
      <c r="N117" s="14">
        <v>2792</v>
      </c>
      <c r="O117" s="14">
        <v>193</v>
      </c>
      <c r="Q117" s="14">
        <v>270</v>
      </c>
      <c r="R117" s="14">
        <v>196</v>
      </c>
      <c r="S117" s="14">
        <v>162</v>
      </c>
      <c r="T117" s="14">
        <v>62</v>
      </c>
      <c r="U117" s="14">
        <v>38</v>
      </c>
      <c r="V117" s="14">
        <v>27</v>
      </c>
      <c r="W117" s="14">
        <v>16</v>
      </c>
      <c r="X117" s="14">
        <v>47</v>
      </c>
      <c r="Y117" s="14">
        <v>22</v>
      </c>
      <c r="Z117" s="14">
        <v>15</v>
      </c>
      <c r="AA117" s="14">
        <v>23</v>
      </c>
      <c r="AC117" s="14">
        <f t="shared" si="2"/>
        <v>6110</v>
      </c>
    </row>
    <row r="118" spans="1:29" s="13" customFormat="1" ht="12" outlineLevel="2">
      <c r="A118" s="12" t="s">
        <v>120</v>
      </c>
      <c r="B118" s="12" t="s">
        <v>141</v>
      </c>
      <c r="D118" s="12">
        <v>9962</v>
      </c>
      <c r="E118" s="12">
        <v>8760</v>
      </c>
      <c r="F118" s="12">
        <v>8502</v>
      </c>
      <c r="G118" s="12">
        <v>84</v>
      </c>
      <c r="H118" s="12">
        <v>173</v>
      </c>
      <c r="I118" s="12">
        <v>1</v>
      </c>
      <c r="K118" s="12">
        <v>2753</v>
      </c>
      <c r="L118" s="12">
        <v>511</v>
      </c>
      <c r="N118" s="12">
        <v>3896</v>
      </c>
      <c r="O118" s="12">
        <v>223</v>
      </c>
      <c r="Q118" s="12">
        <v>336</v>
      </c>
      <c r="R118" s="12">
        <v>263</v>
      </c>
      <c r="S118" s="12">
        <v>186</v>
      </c>
      <c r="T118" s="12">
        <v>93</v>
      </c>
      <c r="U118" s="12">
        <v>48</v>
      </c>
      <c r="V118" s="12">
        <v>49</v>
      </c>
      <c r="W118" s="12">
        <v>14</v>
      </c>
      <c r="X118" s="12">
        <v>43</v>
      </c>
      <c r="Y118" s="12">
        <v>24</v>
      </c>
      <c r="Z118" s="12">
        <v>33</v>
      </c>
      <c r="AA118" s="12">
        <v>30</v>
      </c>
      <c r="AC118" s="12">
        <f t="shared" si="2"/>
        <v>8502</v>
      </c>
    </row>
    <row r="119" spans="1:29" s="13" customFormat="1" ht="12" outlineLevel="2">
      <c r="A119" s="14" t="s">
        <v>120</v>
      </c>
      <c r="B119" s="14" t="s">
        <v>142</v>
      </c>
      <c r="D119" s="14">
        <v>3051</v>
      </c>
      <c r="E119" s="14">
        <v>2651</v>
      </c>
      <c r="F119" s="14">
        <v>2543</v>
      </c>
      <c r="G119" s="14">
        <v>33</v>
      </c>
      <c r="H119" s="14">
        <v>74</v>
      </c>
      <c r="I119" s="14">
        <v>1</v>
      </c>
      <c r="K119" s="14">
        <v>658</v>
      </c>
      <c r="L119" s="14">
        <v>144</v>
      </c>
      <c r="N119" s="14">
        <v>1328</v>
      </c>
      <c r="O119" s="14">
        <v>55</v>
      </c>
      <c r="Q119" s="14">
        <v>87</v>
      </c>
      <c r="R119" s="14">
        <v>126</v>
      </c>
      <c r="S119" s="14">
        <v>30</v>
      </c>
      <c r="T119" s="14">
        <v>35</v>
      </c>
      <c r="U119" s="14">
        <v>24</v>
      </c>
      <c r="V119" s="14">
        <v>17</v>
      </c>
      <c r="W119" s="14">
        <v>8</v>
      </c>
      <c r="X119" s="14">
        <v>9</v>
      </c>
      <c r="Y119" s="14">
        <v>8</v>
      </c>
      <c r="Z119" s="14">
        <v>8</v>
      </c>
      <c r="AA119" s="14">
        <v>6</v>
      </c>
      <c r="AC119" s="14">
        <f t="shared" si="2"/>
        <v>2543</v>
      </c>
    </row>
    <row r="120" spans="1:29" s="13" customFormat="1" ht="12" outlineLevel="2">
      <c r="A120" s="12" t="s">
        <v>120</v>
      </c>
      <c r="B120" s="12" t="s">
        <v>143</v>
      </c>
      <c r="D120" s="12">
        <v>5399</v>
      </c>
      <c r="E120" s="12">
        <v>4734</v>
      </c>
      <c r="F120" s="12">
        <v>4563</v>
      </c>
      <c r="G120" s="12">
        <v>49</v>
      </c>
      <c r="H120" s="12">
        <v>122</v>
      </c>
      <c r="I120" s="12">
        <v>0</v>
      </c>
      <c r="K120" s="12">
        <v>1556</v>
      </c>
      <c r="L120" s="12">
        <v>656</v>
      </c>
      <c r="N120" s="12">
        <v>1537</v>
      </c>
      <c r="O120" s="12">
        <v>116</v>
      </c>
      <c r="Q120" s="12">
        <v>194</v>
      </c>
      <c r="R120" s="12">
        <v>136</v>
      </c>
      <c r="S120" s="12">
        <v>162</v>
      </c>
      <c r="T120" s="12">
        <v>32</v>
      </c>
      <c r="U120" s="12">
        <v>44</v>
      </c>
      <c r="V120" s="12">
        <v>20</v>
      </c>
      <c r="W120" s="12">
        <v>20</v>
      </c>
      <c r="X120" s="12">
        <v>30</v>
      </c>
      <c r="Y120" s="12">
        <v>32</v>
      </c>
      <c r="Z120" s="12">
        <v>11</v>
      </c>
      <c r="AA120" s="12">
        <v>17</v>
      </c>
      <c r="AC120" s="12">
        <f t="shared" si="2"/>
        <v>4563</v>
      </c>
    </row>
    <row r="121" spans="1:29" s="13" customFormat="1" ht="12" outlineLevel="2">
      <c r="A121" s="14" t="s">
        <v>120</v>
      </c>
      <c r="B121" s="14" t="s">
        <v>144</v>
      </c>
      <c r="D121" s="14">
        <v>3930</v>
      </c>
      <c r="E121" s="14">
        <v>3387</v>
      </c>
      <c r="F121" s="14">
        <v>3294</v>
      </c>
      <c r="G121" s="14">
        <v>23</v>
      </c>
      <c r="H121" s="14">
        <v>69</v>
      </c>
      <c r="I121" s="14">
        <v>1</v>
      </c>
      <c r="K121" s="14">
        <v>946</v>
      </c>
      <c r="L121" s="14">
        <v>180</v>
      </c>
      <c r="N121" s="14">
        <v>1586</v>
      </c>
      <c r="O121" s="14">
        <v>88</v>
      </c>
      <c r="Q121" s="14">
        <v>115</v>
      </c>
      <c r="R121" s="14">
        <v>105</v>
      </c>
      <c r="S121" s="14">
        <v>89</v>
      </c>
      <c r="T121" s="14">
        <v>44</v>
      </c>
      <c r="U121" s="14">
        <v>29</v>
      </c>
      <c r="V121" s="14">
        <v>21</v>
      </c>
      <c r="W121" s="14">
        <v>10</v>
      </c>
      <c r="X121" s="14">
        <v>26</v>
      </c>
      <c r="Y121" s="14">
        <v>22</v>
      </c>
      <c r="Z121" s="14">
        <v>17</v>
      </c>
      <c r="AA121" s="14">
        <v>16</v>
      </c>
      <c r="AC121" s="14">
        <f t="shared" si="2"/>
        <v>3294</v>
      </c>
    </row>
    <row r="122" spans="1:29" s="13" customFormat="1" ht="12" outlineLevel="2">
      <c r="A122" s="12" t="s">
        <v>120</v>
      </c>
      <c r="B122" s="12" t="s">
        <v>145</v>
      </c>
      <c r="D122" s="12">
        <v>5919</v>
      </c>
      <c r="E122" s="12">
        <v>5231</v>
      </c>
      <c r="F122" s="12">
        <v>5037</v>
      </c>
      <c r="G122" s="12">
        <v>63</v>
      </c>
      <c r="H122" s="12">
        <v>129</v>
      </c>
      <c r="I122" s="12">
        <v>2</v>
      </c>
      <c r="K122" s="12">
        <v>1693</v>
      </c>
      <c r="L122" s="12">
        <v>436</v>
      </c>
      <c r="N122" s="12">
        <v>2121</v>
      </c>
      <c r="O122" s="12">
        <v>131</v>
      </c>
      <c r="Q122" s="12">
        <v>169</v>
      </c>
      <c r="R122" s="12">
        <v>120</v>
      </c>
      <c r="S122" s="12">
        <v>140</v>
      </c>
      <c r="T122" s="12">
        <v>51</v>
      </c>
      <c r="U122" s="12">
        <v>37</v>
      </c>
      <c r="V122" s="12">
        <v>31</v>
      </c>
      <c r="W122" s="12">
        <v>5</v>
      </c>
      <c r="X122" s="12">
        <v>46</v>
      </c>
      <c r="Y122" s="12">
        <v>24</v>
      </c>
      <c r="Z122" s="12">
        <v>19</v>
      </c>
      <c r="AA122" s="12">
        <v>14</v>
      </c>
      <c r="AC122" s="12">
        <f t="shared" si="2"/>
        <v>5037</v>
      </c>
    </row>
    <row r="123" spans="1:29" s="13" customFormat="1" ht="12" outlineLevel="2">
      <c r="A123" s="14" t="s">
        <v>120</v>
      </c>
      <c r="B123" s="14" t="s">
        <v>146</v>
      </c>
      <c r="D123" s="14">
        <v>3428</v>
      </c>
      <c r="E123" s="14">
        <v>3072</v>
      </c>
      <c r="F123" s="14">
        <v>2960</v>
      </c>
      <c r="G123" s="14">
        <v>43</v>
      </c>
      <c r="H123" s="14">
        <v>69</v>
      </c>
      <c r="I123" s="14">
        <v>0</v>
      </c>
      <c r="K123" s="14">
        <v>1012</v>
      </c>
      <c r="L123" s="14">
        <v>229</v>
      </c>
      <c r="N123" s="14">
        <v>1218</v>
      </c>
      <c r="O123" s="14">
        <v>76</v>
      </c>
      <c r="Q123" s="14">
        <v>141</v>
      </c>
      <c r="R123" s="14">
        <v>66</v>
      </c>
      <c r="S123" s="14">
        <v>71</v>
      </c>
      <c r="T123" s="14">
        <v>72</v>
      </c>
      <c r="U123" s="14">
        <v>20</v>
      </c>
      <c r="V123" s="14">
        <v>11</v>
      </c>
      <c r="W123" s="14">
        <v>7</v>
      </c>
      <c r="X123" s="14">
        <v>14</v>
      </c>
      <c r="Y123" s="14">
        <v>7</v>
      </c>
      <c r="Z123" s="14">
        <v>11</v>
      </c>
      <c r="AA123" s="14">
        <v>5</v>
      </c>
      <c r="AC123" s="14">
        <f t="shared" si="2"/>
        <v>2960</v>
      </c>
    </row>
    <row r="124" spans="1:29" s="16" customFormat="1" ht="13.5" customHeight="1" outlineLevel="1">
      <c r="A124" s="15" t="s">
        <v>147</v>
      </c>
      <c r="B124" s="15"/>
      <c r="D124" s="15">
        <v>297625</v>
      </c>
      <c r="E124" s="15">
        <v>256503</v>
      </c>
      <c r="F124" s="15">
        <v>248377</v>
      </c>
      <c r="G124" s="15">
        <v>2400</v>
      </c>
      <c r="H124" s="15">
        <v>5701</v>
      </c>
      <c r="I124" s="15">
        <v>25</v>
      </c>
      <c r="K124" s="15">
        <v>80615</v>
      </c>
      <c r="L124" s="15">
        <v>19069</v>
      </c>
      <c r="N124" s="15">
        <v>106048</v>
      </c>
      <c r="O124" s="15">
        <v>7737</v>
      </c>
      <c r="Q124" s="15">
        <v>9284</v>
      </c>
      <c r="R124" s="15">
        <v>7595</v>
      </c>
      <c r="S124" s="15">
        <v>6253</v>
      </c>
      <c r="T124" s="15">
        <v>3287</v>
      </c>
      <c r="U124" s="15">
        <v>1953</v>
      </c>
      <c r="V124" s="15">
        <v>1317</v>
      </c>
      <c r="W124" s="15">
        <v>784</v>
      </c>
      <c r="X124" s="15">
        <v>1807</v>
      </c>
      <c r="Y124" s="15">
        <v>1007</v>
      </c>
      <c r="Z124" s="15">
        <v>773</v>
      </c>
      <c r="AA124" s="15">
        <v>848</v>
      </c>
      <c r="AC124" s="15">
        <f t="shared" si="2"/>
        <v>248377</v>
      </c>
    </row>
    <row r="125" spans="1:29" s="13" customFormat="1" ht="12" outlineLevel="1">
      <c r="A125" s="17"/>
      <c r="B125" s="12"/>
      <c r="D125" s="12"/>
      <c r="E125" s="12"/>
      <c r="F125" s="12"/>
      <c r="G125" s="12"/>
      <c r="H125" s="12"/>
      <c r="I125" s="12"/>
      <c r="K125" s="12"/>
      <c r="L125" s="12"/>
      <c r="N125" s="12"/>
      <c r="O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C125" s="12"/>
    </row>
    <row r="126" spans="1:29" s="13" customFormat="1" ht="12" outlineLevel="2">
      <c r="A126" s="14" t="s">
        <v>148</v>
      </c>
      <c r="B126" s="14" t="s">
        <v>149</v>
      </c>
      <c r="D126" s="14">
        <v>10591</v>
      </c>
      <c r="E126" s="14">
        <v>2495</v>
      </c>
      <c r="F126" s="14">
        <v>2427</v>
      </c>
      <c r="G126" s="14">
        <v>19</v>
      </c>
      <c r="H126" s="14">
        <v>49</v>
      </c>
      <c r="I126" s="14">
        <v>0</v>
      </c>
      <c r="K126" s="14">
        <v>586</v>
      </c>
      <c r="L126" s="14">
        <v>214</v>
      </c>
      <c r="N126" s="14">
        <v>1205</v>
      </c>
      <c r="O126" s="14">
        <v>92</v>
      </c>
      <c r="Q126" s="14">
        <v>92</v>
      </c>
      <c r="R126" s="14">
        <v>68</v>
      </c>
      <c r="S126" s="14">
        <v>62</v>
      </c>
      <c r="T126" s="14">
        <v>18</v>
      </c>
      <c r="U126" s="14">
        <v>31</v>
      </c>
      <c r="V126" s="14">
        <v>18</v>
      </c>
      <c r="W126" s="14">
        <v>5</v>
      </c>
      <c r="X126" s="14">
        <v>21</v>
      </c>
      <c r="Y126" s="14">
        <v>3</v>
      </c>
      <c r="Z126" s="14">
        <v>5</v>
      </c>
      <c r="AA126" s="14">
        <v>7</v>
      </c>
      <c r="AC126" s="14">
        <f aca="true" t="shared" si="3" ref="AC126:AC173">SUM(K126:AA126)</f>
        <v>2427</v>
      </c>
    </row>
    <row r="127" spans="1:29" s="13" customFormat="1" ht="12" outlineLevel="2">
      <c r="A127" s="12" t="s">
        <v>148</v>
      </c>
      <c r="B127" s="12" t="s">
        <v>150</v>
      </c>
      <c r="D127" s="12">
        <v>6799</v>
      </c>
      <c r="E127" s="12">
        <v>5937</v>
      </c>
      <c r="F127" s="12">
        <v>5785</v>
      </c>
      <c r="G127" s="12">
        <v>36</v>
      </c>
      <c r="H127" s="12">
        <v>116</v>
      </c>
      <c r="I127" s="12">
        <v>0</v>
      </c>
      <c r="K127" s="12">
        <v>1746</v>
      </c>
      <c r="L127" s="12">
        <v>500</v>
      </c>
      <c r="N127" s="12">
        <v>2569</v>
      </c>
      <c r="O127" s="12">
        <v>235</v>
      </c>
      <c r="Q127" s="12">
        <v>210</v>
      </c>
      <c r="R127" s="12">
        <v>127</v>
      </c>
      <c r="S127" s="12">
        <v>148</v>
      </c>
      <c r="T127" s="12">
        <v>44</v>
      </c>
      <c r="U127" s="12">
        <v>42</v>
      </c>
      <c r="V127" s="12">
        <v>27</v>
      </c>
      <c r="W127" s="12">
        <v>25</v>
      </c>
      <c r="X127" s="12">
        <v>47</v>
      </c>
      <c r="Y127" s="12">
        <v>26</v>
      </c>
      <c r="Z127" s="12">
        <v>20</v>
      </c>
      <c r="AA127" s="12">
        <v>19</v>
      </c>
      <c r="AC127" s="12">
        <f t="shared" si="3"/>
        <v>5785</v>
      </c>
    </row>
    <row r="128" spans="1:29" s="13" customFormat="1" ht="12" outlineLevel="2">
      <c r="A128" s="14" t="s">
        <v>148</v>
      </c>
      <c r="B128" s="14" t="s">
        <v>151</v>
      </c>
      <c r="D128" s="14">
        <v>6210</v>
      </c>
      <c r="E128" s="14">
        <v>5504</v>
      </c>
      <c r="F128" s="14">
        <v>5355</v>
      </c>
      <c r="G128" s="14">
        <v>34</v>
      </c>
      <c r="H128" s="14">
        <v>115</v>
      </c>
      <c r="I128" s="14">
        <v>0</v>
      </c>
      <c r="K128" s="14">
        <v>1271</v>
      </c>
      <c r="L128" s="14">
        <v>355</v>
      </c>
      <c r="N128" s="14">
        <v>2806</v>
      </c>
      <c r="O128" s="14">
        <v>214</v>
      </c>
      <c r="Q128" s="14">
        <v>229</v>
      </c>
      <c r="R128" s="14">
        <v>137</v>
      </c>
      <c r="S128" s="14">
        <v>132</v>
      </c>
      <c r="T128" s="14">
        <v>28</v>
      </c>
      <c r="U128" s="14">
        <v>48</v>
      </c>
      <c r="V128" s="14">
        <v>22</v>
      </c>
      <c r="W128" s="14">
        <v>24</v>
      </c>
      <c r="X128" s="14">
        <v>33</v>
      </c>
      <c r="Y128" s="14">
        <v>21</v>
      </c>
      <c r="Z128" s="14">
        <v>12</v>
      </c>
      <c r="AA128" s="14">
        <v>23</v>
      </c>
      <c r="AC128" s="14">
        <f t="shared" si="3"/>
        <v>5355</v>
      </c>
    </row>
    <row r="129" spans="1:29" s="13" customFormat="1" ht="12" outlineLevel="2">
      <c r="A129" s="12" t="s">
        <v>148</v>
      </c>
      <c r="B129" s="12" t="s">
        <v>152</v>
      </c>
      <c r="D129" s="12">
        <v>2350</v>
      </c>
      <c r="E129" s="12">
        <v>2089</v>
      </c>
      <c r="F129" s="12">
        <v>2008</v>
      </c>
      <c r="G129" s="12">
        <v>33</v>
      </c>
      <c r="H129" s="12">
        <v>45</v>
      </c>
      <c r="I129" s="12">
        <v>3</v>
      </c>
      <c r="K129" s="12">
        <v>655</v>
      </c>
      <c r="L129" s="12">
        <v>209</v>
      </c>
      <c r="N129" s="12">
        <v>802</v>
      </c>
      <c r="O129" s="12">
        <v>54</v>
      </c>
      <c r="Q129" s="12">
        <v>94</v>
      </c>
      <c r="R129" s="12">
        <v>54</v>
      </c>
      <c r="S129" s="12">
        <v>47</v>
      </c>
      <c r="T129" s="12">
        <v>19</v>
      </c>
      <c r="U129" s="12">
        <v>25</v>
      </c>
      <c r="V129" s="12">
        <v>14</v>
      </c>
      <c r="W129" s="12">
        <v>8</v>
      </c>
      <c r="X129" s="12">
        <v>14</v>
      </c>
      <c r="Y129" s="12">
        <v>7</v>
      </c>
      <c r="Z129" s="12">
        <v>4</v>
      </c>
      <c r="AA129" s="12">
        <v>2</v>
      </c>
      <c r="AC129" s="12">
        <f t="shared" si="3"/>
        <v>2008</v>
      </c>
    </row>
    <row r="130" spans="1:29" s="13" customFormat="1" ht="12" outlineLevel="2">
      <c r="A130" s="14" t="s">
        <v>148</v>
      </c>
      <c r="B130" s="14" t="s">
        <v>153</v>
      </c>
      <c r="D130" s="14">
        <v>50741</v>
      </c>
      <c r="E130" s="14">
        <v>44427</v>
      </c>
      <c r="F130" s="14">
        <v>43400</v>
      </c>
      <c r="G130" s="14">
        <v>311</v>
      </c>
      <c r="H130" s="14">
        <v>712</v>
      </c>
      <c r="I130" s="14">
        <v>4</v>
      </c>
      <c r="K130" s="14">
        <v>10012</v>
      </c>
      <c r="L130" s="14">
        <v>3035</v>
      </c>
      <c r="N130" s="14">
        <v>24072</v>
      </c>
      <c r="O130" s="14">
        <v>1604</v>
      </c>
      <c r="Q130" s="14">
        <v>1476</v>
      </c>
      <c r="R130" s="14">
        <v>987</v>
      </c>
      <c r="S130" s="14">
        <v>824</v>
      </c>
      <c r="T130" s="14">
        <v>247</v>
      </c>
      <c r="U130" s="14">
        <v>271</v>
      </c>
      <c r="V130" s="14">
        <v>170</v>
      </c>
      <c r="W130" s="14">
        <v>187</v>
      </c>
      <c r="X130" s="14">
        <v>221</v>
      </c>
      <c r="Y130" s="14">
        <v>105</v>
      </c>
      <c r="Z130" s="14">
        <v>97</v>
      </c>
      <c r="AA130" s="14">
        <v>92</v>
      </c>
      <c r="AC130" s="14">
        <f t="shared" si="3"/>
        <v>43400</v>
      </c>
    </row>
    <row r="131" spans="1:29" s="13" customFormat="1" ht="12" outlineLevel="2">
      <c r="A131" s="12" t="s">
        <v>148</v>
      </c>
      <c r="B131" s="12" t="s">
        <v>154</v>
      </c>
      <c r="D131" s="12">
        <v>22623</v>
      </c>
      <c r="E131" s="12">
        <v>19761</v>
      </c>
      <c r="F131" s="12">
        <v>19273</v>
      </c>
      <c r="G131" s="12">
        <v>144</v>
      </c>
      <c r="H131" s="12">
        <v>342</v>
      </c>
      <c r="I131" s="12">
        <v>2</v>
      </c>
      <c r="K131" s="12">
        <v>4652</v>
      </c>
      <c r="L131" s="12">
        <v>1136</v>
      </c>
      <c r="N131" s="12">
        <v>10389</v>
      </c>
      <c r="O131" s="12">
        <v>829</v>
      </c>
      <c r="Q131" s="12">
        <v>576</v>
      </c>
      <c r="R131" s="12">
        <v>539</v>
      </c>
      <c r="S131" s="12">
        <v>452</v>
      </c>
      <c r="T131" s="12">
        <v>134</v>
      </c>
      <c r="U131" s="12">
        <v>132</v>
      </c>
      <c r="V131" s="12">
        <v>85</v>
      </c>
      <c r="W131" s="12">
        <v>63</v>
      </c>
      <c r="X131" s="12">
        <v>139</v>
      </c>
      <c r="Y131" s="12">
        <v>50</v>
      </c>
      <c r="Z131" s="12">
        <v>45</v>
      </c>
      <c r="AA131" s="12">
        <v>52</v>
      </c>
      <c r="AC131" s="12">
        <f t="shared" si="3"/>
        <v>19273</v>
      </c>
    </row>
    <row r="132" spans="1:29" s="13" customFormat="1" ht="12" outlineLevel="2">
      <c r="A132" s="14" t="s">
        <v>148</v>
      </c>
      <c r="B132" s="14" t="s">
        <v>155</v>
      </c>
      <c r="D132" s="14">
        <v>10331</v>
      </c>
      <c r="E132" s="14">
        <v>9124</v>
      </c>
      <c r="F132" s="14">
        <v>8877</v>
      </c>
      <c r="G132" s="14">
        <v>63</v>
      </c>
      <c r="H132" s="14">
        <v>184</v>
      </c>
      <c r="I132" s="14">
        <v>0</v>
      </c>
      <c r="K132" s="14">
        <v>2302</v>
      </c>
      <c r="L132" s="14">
        <v>780</v>
      </c>
      <c r="N132" s="14">
        <v>4334</v>
      </c>
      <c r="O132" s="14">
        <v>398</v>
      </c>
      <c r="Q132" s="14">
        <v>261</v>
      </c>
      <c r="R132" s="14">
        <v>240</v>
      </c>
      <c r="S132" s="14">
        <v>243</v>
      </c>
      <c r="T132" s="14">
        <v>56</v>
      </c>
      <c r="U132" s="14">
        <v>63</v>
      </c>
      <c r="V132" s="14">
        <v>49</v>
      </c>
      <c r="W132" s="14">
        <v>37</v>
      </c>
      <c r="X132" s="14">
        <v>49</v>
      </c>
      <c r="Y132" s="14">
        <v>29</v>
      </c>
      <c r="Z132" s="14">
        <v>18</v>
      </c>
      <c r="AA132" s="14">
        <v>18</v>
      </c>
      <c r="AC132" s="14">
        <f t="shared" si="3"/>
        <v>8877</v>
      </c>
    </row>
    <row r="133" spans="1:29" s="13" customFormat="1" ht="12" outlineLevel="2">
      <c r="A133" s="12" t="s">
        <v>148</v>
      </c>
      <c r="B133" s="12" t="s">
        <v>156</v>
      </c>
      <c r="D133" s="12">
        <v>8178</v>
      </c>
      <c r="E133" s="12">
        <v>7120</v>
      </c>
      <c r="F133" s="12">
        <v>6885</v>
      </c>
      <c r="G133" s="12">
        <v>71</v>
      </c>
      <c r="H133" s="12">
        <v>164</v>
      </c>
      <c r="I133" s="12">
        <v>0</v>
      </c>
      <c r="K133" s="12">
        <v>1792</v>
      </c>
      <c r="L133" s="12">
        <v>654</v>
      </c>
      <c r="N133" s="12">
        <v>3253</v>
      </c>
      <c r="O133" s="12">
        <v>270</v>
      </c>
      <c r="Q133" s="12">
        <v>249</v>
      </c>
      <c r="R133" s="12">
        <v>221</v>
      </c>
      <c r="S133" s="12">
        <v>168</v>
      </c>
      <c r="T133" s="12">
        <v>39</v>
      </c>
      <c r="U133" s="12">
        <v>74</v>
      </c>
      <c r="V133" s="12">
        <v>44</v>
      </c>
      <c r="W133" s="12">
        <v>29</v>
      </c>
      <c r="X133" s="12">
        <v>33</v>
      </c>
      <c r="Y133" s="12">
        <v>22</v>
      </c>
      <c r="Z133" s="12">
        <v>18</v>
      </c>
      <c r="AA133" s="12">
        <v>19</v>
      </c>
      <c r="AC133" s="12">
        <f t="shared" si="3"/>
        <v>6885</v>
      </c>
    </row>
    <row r="134" spans="1:29" s="13" customFormat="1" ht="12" outlineLevel="2">
      <c r="A134" s="14" t="s">
        <v>148</v>
      </c>
      <c r="B134" s="14" t="s">
        <v>157</v>
      </c>
      <c r="D134" s="14">
        <v>5424</v>
      </c>
      <c r="E134" s="14">
        <v>4786</v>
      </c>
      <c r="F134" s="14">
        <v>4649</v>
      </c>
      <c r="G134" s="14">
        <v>62</v>
      </c>
      <c r="H134" s="14">
        <v>75</v>
      </c>
      <c r="I134" s="14">
        <v>0</v>
      </c>
      <c r="K134" s="14">
        <v>1157</v>
      </c>
      <c r="L134" s="14">
        <v>560</v>
      </c>
      <c r="N134" s="14">
        <v>2199</v>
      </c>
      <c r="O134" s="14">
        <v>144</v>
      </c>
      <c r="Q134" s="14">
        <v>162</v>
      </c>
      <c r="R134" s="14">
        <v>114</v>
      </c>
      <c r="S134" s="14">
        <v>122</v>
      </c>
      <c r="T134" s="14">
        <v>29</v>
      </c>
      <c r="U134" s="14">
        <v>49</v>
      </c>
      <c r="V134" s="14">
        <v>19</v>
      </c>
      <c r="W134" s="14">
        <v>11</v>
      </c>
      <c r="X134" s="14">
        <v>25</v>
      </c>
      <c r="Y134" s="14">
        <v>28</v>
      </c>
      <c r="Z134" s="14">
        <v>13</v>
      </c>
      <c r="AA134" s="14">
        <v>17</v>
      </c>
      <c r="AC134" s="14">
        <f t="shared" si="3"/>
        <v>4649</v>
      </c>
    </row>
    <row r="135" spans="1:29" s="13" customFormat="1" ht="12" outlineLevel="2">
      <c r="A135" s="12" t="s">
        <v>148</v>
      </c>
      <c r="B135" s="12" t="s">
        <v>158</v>
      </c>
      <c r="D135" s="12">
        <v>6818</v>
      </c>
      <c r="E135" s="12">
        <v>5922</v>
      </c>
      <c r="F135" s="12">
        <v>5734</v>
      </c>
      <c r="G135" s="12">
        <v>77</v>
      </c>
      <c r="H135" s="12">
        <v>110</v>
      </c>
      <c r="I135" s="12">
        <v>1</v>
      </c>
      <c r="K135" s="12">
        <v>1314</v>
      </c>
      <c r="L135" s="12">
        <v>672</v>
      </c>
      <c r="N135" s="12">
        <v>2781</v>
      </c>
      <c r="O135" s="12">
        <v>181</v>
      </c>
      <c r="Q135" s="12">
        <v>279</v>
      </c>
      <c r="R135" s="12">
        <v>149</v>
      </c>
      <c r="S135" s="12">
        <v>139</v>
      </c>
      <c r="T135" s="12">
        <v>37</v>
      </c>
      <c r="U135" s="12">
        <v>40</v>
      </c>
      <c r="V135" s="12">
        <v>23</v>
      </c>
      <c r="W135" s="12">
        <v>19</v>
      </c>
      <c r="X135" s="12">
        <v>30</v>
      </c>
      <c r="Y135" s="12">
        <v>27</v>
      </c>
      <c r="Z135" s="12">
        <v>28</v>
      </c>
      <c r="AA135" s="12">
        <v>15</v>
      </c>
      <c r="AC135" s="12">
        <f t="shared" si="3"/>
        <v>5734</v>
      </c>
    </row>
    <row r="136" spans="1:29" s="13" customFormat="1" ht="12" outlineLevel="2">
      <c r="A136" s="14" t="s">
        <v>148</v>
      </c>
      <c r="B136" s="14" t="s">
        <v>159</v>
      </c>
      <c r="D136" s="14">
        <v>2442</v>
      </c>
      <c r="E136" s="14">
        <v>2062</v>
      </c>
      <c r="F136" s="14">
        <v>1985</v>
      </c>
      <c r="G136" s="14">
        <v>38</v>
      </c>
      <c r="H136" s="14">
        <v>39</v>
      </c>
      <c r="I136" s="14">
        <v>0</v>
      </c>
      <c r="K136" s="14">
        <v>562</v>
      </c>
      <c r="L136" s="14">
        <v>300</v>
      </c>
      <c r="N136" s="14">
        <v>801</v>
      </c>
      <c r="O136" s="14">
        <v>73</v>
      </c>
      <c r="Q136" s="14">
        <v>75</v>
      </c>
      <c r="R136" s="14">
        <v>52</v>
      </c>
      <c r="S136" s="14">
        <v>49</v>
      </c>
      <c r="T136" s="14">
        <v>19</v>
      </c>
      <c r="U136" s="14">
        <v>18</v>
      </c>
      <c r="V136" s="14">
        <v>11</v>
      </c>
      <c r="W136" s="14">
        <v>5</v>
      </c>
      <c r="X136" s="14">
        <v>5</v>
      </c>
      <c r="Y136" s="14">
        <v>5</v>
      </c>
      <c r="Z136" s="14">
        <v>5</v>
      </c>
      <c r="AA136" s="14">
        <v>5</v>
      </c>
      <c r="AC136" s="14">
        <f t="shared" si="3"/>
        <v>1985</v>
      </c>
    </row>
    <row r="137" spans="1:29" s="13" customFormat="1" ht="12" outlineLevel="2">
      <c r="A137" s="12" t="s">
        <v>148</v>
      </c>
      <c r="B137" s="12" t="s">
        <v>160</v>
      </c>
      <c r="D137" s="12">
        <v>12239</v>
      </c>
      <c r="E137" s="12">
        <v>10498</v>
      </c>
      <c r="F137" s="12">
        <v>10178</v>
      </c>
      <c r="G137" s="12">
        <v>89</v>
      </c>
      <c r="H137" s="12">
        <v>229</v>
      </c>
      <c r="I137" s="12">
        <v>2</v>
      </c>
      <c r="K137" s="12">
        <v>2968</v>
      </c>
      <c r="L137" s="12">
        <v>1259</v>
      </c>
      <c r="N137" s="12">
        <v>4010</v>
      </c>
      <c r="O137" s="12">
        <v>272</v>
      </c>
      <c r="Q137" s="12">
        <v>417</v>
      </c>
      <c r="R137" s="12">
        <v>313</v>
      </c>
      <c r="S137" s="12">
        <v>353</v>
      </c>
      <c r="T137" s="12">
        <v>168</v>
      </c>
      <c r="U137" s="12">
        <v>104</v>
      </c>
      <c r="V137" s="12">
        <v>51</v>
      </c>
      <c r="W137" s="12">
        <v>55</v>
      </c>
      <c r="X137" s="12">
        <v>84</v>
      </c>
      <c r="Y137" s="12">
        <v>50</v>
      </c>
      <c r="Z137" s="12">
        <v>38</v>
      </c>
      <c r="AA137" s="12">
        <v>36</v>
      </c>
      <c r="AC137" s="12">
        <f t="shared" si="3"/>
        <v>10178</v>
      </c>
    </row>
    <row r="138" spans="1:29" s="13" customFormat="1" ht="12" outlineLevel="2">
      <c r="A138" s="14" t="s">
        <v>148</v>
      </c>
      <c r="B138" s="14" t="s">
        <v>161</v>
      </c>
      <c r="D138" s="14">
        <v>12903</v>
      </c>
      <c r="E138" s="14">
        <v>11010</v>
      </c>
      <c r="F138" s="14">
        <v>10644</v>
      </c>
      <c r="G138" s="14">
        <v>97</v>
      </c>
      <c r="H138" s="14">
        <v>269</v>
      </c>
      <c r="I138" s="14">
        <v>0</v>
      </c>
      <c r="K138" s="14">
        <v>2937</v>
      </c>
      <c r="L138" s="14">
        <v>936</v>
      </c>
      <c r="N138" s="14">
        <v>4766</v>
      </c>
      <c r="O138" s="14">
        <v>494</v>
      </c>
      <c r="Q138" s="14">
        <v>519</v>
      </c>
      <c r="R138" s="14">
        <v>264</v>
      </c>
      <c r="S138" s="14">
        <v>274</v>
      </c>
      <c r="T138" s="14">
        <v>41</v>
      </c>
      <c r="U138" s="14">
        <v>110</v>
      </c>
      <c r="V138" s="14">
        <v>68</v>
      </c>
      <c r="W138" s="14">
        <v>35</v>
      </c>
      <c r="X138" s="14">
        <v>92</v>
      </c>
      <c r="Y138" s="14">
        <v>38</v>
      </c>
      <c r="Z138" s="14">
        <v>26</v>
      </c>
      <c r="AA138" s="14">
        <v>44</v>
      </c>
      <c r="AC138" s="14">
        <f t="shared" si="3"/>
        <v>10644</v>
      </c>
    </row>
    <row r="139" spans="1:29" s="13" customFormat="1" ht="12" outlineLevel="2">
      <c r="A139" s="12" t="s">
        <v>148</v>
      </c>
      <c r="B139" s="12" t="s">
        <v>162</v>
      </c>
      <c r="D139" s="12">
        <v>1117</v>
      </c>
      <c r="E139" s="12">
        <v>951</v>
      </c>
      <c r="F139" s="12">
        <v>907</v>
      </c>
      <c r="G139" s="12">
        <v>13</v>
      </c>
      <c r="H139" s="12">
        <v>31</v>
      </c>
      <c r="I139" s="12">
        <v>0</v>
      </c>
      <c r="K139" s="12">
        <v>318</v>
      </c>
      <c r="L139" s="12">
        <v>267</v>
      </c>
      <c r="N139" s="12">
        <v>221</v>
      </c>
      <c r="O139" s="12">
        <v>8</v>
      </c>
      <c r="Q139" s="12">
        <v>33</v>
      </c>
      <c r="R139" s="12">
        <v>16</v>
      </c>
      <c r="S139" s="12">
        <v>26</v>
      </c>
      <c r="T139" s="12">
        <v>2</v>
      </c>
      <c r="U139" s="12">
        <v>6</v>
      </c>
      <c r="V139" s="12">
        <v>1</v>
      </c>
      <c r="W139" s="12">
        <v>0</v>
      </c>
      <c r="X139" s="12">
        <v>2</v>
      </c>
      <c r="Y139" s="12">
        <v>3</v>
      </c>
      <c r="Z139" s="12">
        <v>4</v>
      </c>
      <c r="AA139" s="12">
        <v>0</v>
      </c>
      <c r="AC139" s="12">
        <f t="shared" si="3"/>
        <v>907</v>
      </c>
    </row>
    <row r="140" spans="1:29" s="13" customFormat="1" ht="12" outlineLevel="2">
      <c r="A140" s="14" t="s">
        <v>148</v>
      </c>
      <c r="B140" s="14" t="s">
        <v>163</v>
      </c>
      <c r="D140" s="14">
        <v>25261</v>
      </c>
      <c r="E140" s="14">
        <v>22095</v>
      </c>
      <c r="F140" s="14">
        <v>21490</v>
      </c>
      <c r="G140" s="14">
        <v>171</v>
      </c>
      <c r="H140" s="14">
        <v>433</v>
      </c>
      <c r="I140" s="14">
        <v>1</v>
      </c>
      <c r="K140" s="14">
        <v>6206</v>
      </c>
      <c r="L140" s="14">
        <v>2199</v>
      </c>
      <c r="N140" s="14">
        <v>8934</v>
      </c>
      <c r="O140" s="14">
        <v>1072</v>
      </c>
      <c r="Q140" s="14">
        <v>979</v>
      </c>
      <c r="R140" s="14">
        <v>603</v>
      </c>
      <c r="S140" s="14">
        <v>600</v>
      </c>
      <c r="T140" s="14">
        <v>110</v>
      </c>
      <c r="U140" s="14">
        <v>175</v>
      </c>
      <c r="V140" s="14">
        <v>99</v>
      </c>
      <c r="W140" s="14">
        <v>138</v>
      </c>
      <c r="X140" s="14">
        <v>166</v>
      </c>
      <c r="Y140" s="14">
        <v>78</v>
      </c>
      <c r="Z140" s="14">
        <v>66</v>
      </c>
      <c r="AA140" s="14">
        <v>65</v>
      </c>
      <c r="AC140" s="14">
        <f t="shared" si="3"/>
        <v>21490</v>
      </c>
    </row>
    <row r="141" spans="1:29" s="13" customFormat="1" ht="12" outlineLevel="2">
      <c r="A141" s="12" t="s">
        <v>148</v>
      </c>
      <c r="B141" s="12" t="s">
        <v>164</v>
      </c>
      <c r="D141" s="12">
        <v>1786</v>
      </c>
      <c r="E141" s="12">
        <v>1414</v>
      </c>
      <c r="F141" s="12">
        <v>1383</v>
      </c>
      <c r="G141" s="12">
        <v>17</v>
      </c>
      <c r="H141" s="12">
        <v>14</v>
      </c>
      <c r="I141" s="12">
        <v>0</v>
      </c>
      <c r="K141" s="12">
        <v>409</v>
      </c>
      <c r="L141" s="12">
        <v>136</v>
      </c>
      <c r="N141" s="12">
        <v>575</v>
      </c>
      <c r="O141" s="12">
        <v>51</v>
      </c>
      <c r="Q141" s="12">
        <v>111</v>
      </c>
      <c r="R141" s="12">
        <v>20</v>
      </c>
      <c r="S141" s="12">
        <v>38</v>
      </c>
      <c r="T141" s="12">
        <v>5</v>
      </c>
      <c r="U141" s="12">
        <v>8</v>
      </c>
      <c r="V141" s="12">
        <v>2</v>
      </c>
      <c r="W141" s="12">
        <v>7</v>
      </c>
      <c r="X141" s="12">
        <v>7</v>
      </c>
      <c r="Y141" s="12">
        <v>5</v>
      </c>
      <c r="Z141" s="12">
        <v>4</v>
      </c>
      <c r="AA141" s="12">
        <v>5</v>
      </c>
      <c r="AC141" s="12">
        <f t="shared" si="3"/>
        <v>1383</v>
      </c>
    </row>
    <row r="142" spans="1:29" s="13" customFormat="1" ht="12" outlineLevel="2">
      <c r="A142" s="14" t="s">
        <v>148</v>
      </c>
      <c r="B142" s="14" t="s">
        <v>165</v>
      </c>
      <c r="D142" s="14">
        <v>3155</v>
      </c>
      <c r="E142" s="14">
        <v>2697</v>
      </c>
      <c r="F142" s="14">
        <v>2609</v>
      </c>
      <c r="G142" s="14">
        <v>23</v>
      </c>
      <c r="H142" s="14">
        <v>65</v>
      </c>
      <c r="I142" s="14">
        <v>0</v>
      </c>
      <c r="K142" s="14">
        <v>750</v>
      </c>
      <c r="L142" s="14">
        <v>355</v>
      </c>
      <c r="N142" s="14">
        <v>1029</v>
      </c>
      <c r="O142" s="14">
        <v>87</v>
      </c>
      <c r="Q142" s="14">
        <v>101</v>
      </c>
      <c r="R142" s="14">
        <v>99</v>
      </c>
      <c r="S142" s="14">
        <v>76</v>
      </c>
      <c r="T142" s="14">
        <v>20</v>
      </c>
      <c r="U142" s="14">
        <v>26</v>
      </c>
      <c r="V142" s="14">
        <v>10</v>
      </c>
      <c r="W142" s="14">
        <v>8</v>
      </c>
      <c r="X142" s="14">
        <v>22</v>
      </c>
      <c r="Y142" s="14">
        <v>13</v>
      </c>
      <c r="Z142" s="14">
        <v>9</v>
      </c>
      <c r="AA142" s="14">
        <v>4</v>
      </c>
      <c r="AC142" s="14">
        <f t="shared" si="3"/>
        <v>2609</v>
      </c>
    </row>
    <row r="143" spans="1:29" s="13" customFormat="1" ht="12" outlineLevel="2">
      <c r="A143" s="12" t="s">
        <v>148</v>
      </c>
      <c r="B143" s="12" t="s">
        <v>166</v>
      </c>
      <c r="D143" s="12">
        <v>2454</v>
      </c>
      <c r="E143" s="12">
        <v>2084</v>
      </c>
      <c r="F143" s="12">
        <v>2011</v>
      </c>
      <c r="G143" s="12">
        <v>29</v>
      </c>
      <c r="H143" s="12">
        <v>44</v>
      </c>
      <c r="I143" s="12">
        <v>0</v>
      </c>
      <c r="K143" s="12">
        <v>585</v>
      </c>
      <c r="L143" s="12">
        <v>328</v>
      </c>
      <c r="N143" s="12">
        <v>764</v>
      </c>
      <c r="O143" s="12">
        <v>44</v>
      </c>
      <c r="Q143" s="12">
        <v>103</v>
      </c>
      <c r="R143" s="12">
        <v>49</v>
      </c>
      <c r="S143" s="12">
        <v>67</v>
      </c>
      <c r="T143" s="12">
        <v>15</v>
      </c>
      <c r="U143" s="12">
        <v>15</v>
      </c>
      <c r="V143" s="12">
        <v>5</v>
      </c>
      <c r="W143" s="12">
        <v>8</v>
      </c>
      <c r="X143" s="12">
        <v>8</v>
      </c>
      <c r="Y143" s="12">
        <v>8</v>
      </c>
      <c r="Z143" s="12">
        <v>7</v>
      </c>
      <c r="AA143" s="12">
        <v>5</v>
      </c>
      <c r="AC143" s="12">
        <f t="shared" si="3"/>
        <v>2011</v>
      </c>
    </row>
    <row r="144" spans="1:29" s="13" customFormat="1" ht="12" outlineLevel="2">
      <c r="A144" s="14" t="s">
        <v>148</v>
      </c>
      <c r="B144" s="14" t="s">
        <v>167</v>
      </c>
      <c r="D144" s="14">
        <v>12960</v>
      </c>
      <c r="E144" s="14">
        <v>11079</v>
      </c>
      <c r="F144" s="14">
        <v>10748</v>
      </c>
      <c r="G144" s="14">
        <v>88</v>
      </c>
      <c r="H144" s="14">
        <v>243</v>
      </c>
      <c r="I144" s="14">
        <v>0</v>
      </c>
      <c r="K144" s="14">
        <v>2996</v>
      </c>
      <c r="L144" s="14">
        <v>1110</v>
      </c>
      <c r="N144" s="14">
        <v>4586</v>
      </c>
      <c r="O144" s="14">
        <v>474</v>
      </c>
      <c r="Q144" s="14">
        <v>456</v>
      </c>
      <c r="R144" s="14">
        <v>315</v>
      </c>
      <c r="S144" s="14">
        <v>299</v>
      </c>
      <c r="T144" s="14">
        <v>59</v>
      </c>
      <c r="U144" s="14">
        <v>136</v>
      </c>
      <c r="V144" s="14">
        <v>70</v>
      </c>
      <c r="W144" s="14">
        <v>48</v>
      </c>
      <c r="X144" s="14">
        <v>76</v>
      </c>
      <c r="Y144" s="14">
        <v>47</v>
      </c>
      <c r="Z144" s="14">
        <v>22</v>
      </c>
      <c r="AA144" s="14">
        <v>54</v>
      </c>
      <c r="AC144" s="14">
        <f t="shared" si="3"/>
        <v>10748</v>
      </c>
    </row>
    <row r="145" spans="1:29" s="13" customFormat="1" ht="12" outlineLevel="2">
      <c r="A145" s="12" t="s">
        <v>148</v>
      </c>
      <c r="B145" s="12" t="s">
        <v>168</v>
      </c>
      <c r="D145" s="12">
        <v>3390</v>
      </c>
      <c r="E145" s="12">
        <v>2976</v>
      </c>
      <c r="F145" s="12">
        <v>2879</v>
      </c>
      <c r="G145" s="12">
        <v>42</v>
      </c>
      <c r="H145" s="12">
        <v>55</v>
      </c>
      <c r="I145" s="12">
        <v>0</v>
      </c>
      <c r="K145" s="12">
        <v>706</v>
      </c>
      <c r="L145" s="12">
        <v>339</v>
      </c>
      <c r="N145" s="12">
        <v>1325</v>
      </c>
      <c r="O145" s="12">
        <v>103</v>
      </c>
      <c r="Q145" s="12">
        <v>102</v>
      </c>
      <c r="R145" s="12">
        <v>115</v>
      </c>
      <c r="S145" s="12">
        <v>81</v>
      </c>
      <c r="T145" s="12">
        <v>14</v>
      </c>
      <c r="U145" s="12">
        <v>28</v>
      </c>
      <c r="V145" s="12">
        <v>11</v>
      </c>
      <c r="W145" s="12">
        <v>9</v>
      </c>
      <c r="X145" s="12">
        <v>13</v>
      </c>
      <c r="Y145" s="12">
        <v>16</v>
      </c>
      <c r="Z145" s="12">
        <v>11</v>
      </c>
      <c r="AA145" s="12">
        <v>6</v>
      </c>
      <c r="AC145" s="12">
        <f t="shared" si="3"/>
        <v>2879</v>
      </c>
    </row>
    <row r="146" spans="1:29" s="13" customFormat="1" ht="12" outlineLevel="2">
      <c r="A146" s="14" t="s">
        <v>148</v>
      </c>
      <c r="B146" s="14" t="s">
        <v>169</v>
      </c>
      <c r="D146" s="14">
        <v>4868</v>
      </c>
      <c r="E146" s="14">
        <v>4385</v>
      </c>
      <c r="F146" s="14">
        <v>4249</v>
      </c>
      <c r="G146" s="14">
        <v>53</v>
      </c>
      <c r="H146" s="14">
        <v>83</v>
      </c>
      <c r="I146" s="14">
        <v>0</v>
      </c>
      <c r="K146" s="14">
        <v>947</v>
      </c>
      <c r="L146" s="14">
        <v>527</v>
      </c>
      <c r="N146" s="14">
        <v>2045</v>
      </c>
      <c r="O146" s="14">
        <v>151</v>
      </c>
      <c r="Q146" s="14">
        <v>203</v>
      </c>
      <c r="R146" s="14">
        <v>90</v>
      </c>
      <c r="S146" s="14">
        <v>115</v>
      </c>
      <c r="T146" s="14">
        <v>35</v>
      </c>
      <c r="U146" s="14">
        <v>40</v>
      </c>
      <c r="V146" s="14">
        <v>19</v>
      </c>
      <c r="W146" s="14">
        <v>16</v>
      </c>
      <c r="X146" s="14">
        <v>26</v>
      </c>
      <c r="Y146" s="14">
        <v>12</v>
      </c>
      <c r="Z146" s="14">
        <v>10</v>
      </c>
      <c r="AA146" s="14">
        <v>13</v>
      </c>
      <c r="AC146" s="14">
        <f t="shared" si="3"/>
        <v>4249</v>
      </c>
    </row>
    <row r="147" spans="1:29" s="13" customFormat="1" ht="12" outlineLevel="2">
      <c r="A147" s="12" t="s">
        <v>148</v>
      </c>
      <c r="B147" s="12" t="s">
        <v>170</v>
      </c>
      <c r="D147" s="12">
        <v>18047</v>
      </c>
      <c r="E147" s="12">
        <v>15449</v>
      </c>
      <c r="F147" s="12">
        <v>14969</v>
      </c>
      <c r="G147" s="12">
        <v>186</v>
      </c>
      <c r="H147" s="12">
        <v>294</v>
      </c>
      <c r="I147" s="12">
        <v>0</v>
      </c>
      <c r="K147" s="12">
        <v>3886</v>
      </c>
      <c r="L147" s="12">
        <v>1731</v>
      </c>
      <c r="N147" s="12">
        <v>6703</v>
      </c>
      <c r="O147" s="12">
        <v>542</v>
      </c>
      <c r="Q147" s="12">
        <v>728</v>
      </c>
      <c r="R147" s="12">
        <v>343</v>
      </c>
      <c r="S147" s="12">
        <v>429</v>
      </c>
      <c r="T147" s="12">
        <v>132</v>
      </c>
      <c r="U147" s="12">
        <v>119</v>
      </c>
      <c r="V147" s="12">
        <v>63</v>
      </c>
      <c r="W147" s="12">
        <v>66</v>
      </c>
      <c r="X147" s="12">
        <v>91</v>
      </c>
      <c r="Y147" s="12">
        <v>54</v>
      </c>
      <c r="Z147" s="12">
        <v>44</v>
      </c>
      <c r="AA147" s="12">
        <v>38</v>
      </c>
      <c r="AC147" s="12">
        <f t="shared" si="3"/>
        <v>14969</v>
      </c>
    </row>
    <row r="148" spans="1:29" s="13" customFormat="1" ht="12" outlineLevel="2">
      <c r="A148" s="14" t="s">
        <v>148</v>
      </c>
      <c r="B148" s="14" t="s">
        <v>171</v>
      </c>
      <c r="D148" s="14">
        <v>138132</v>
      </c>
      <c r="E148" s="14">
        <v>118321</v>
      </c>
      <c r="F148" s="14">
        <v>115595</v>
      </c>
      <c r="G148" s="14">
        <v>874</v>
      </c>
      <c r="H148" s="14">
        <v>1848</v>
      </c>
      <c r="I148" s="14">
        <v>4</v>
      </c>
      <c r="K148" s="14">
        <v>30000</v>
      </c>
      <c r="L148" s="14">
        <v>7807</v>
      </c>
      <c r="N148" s="14">
        <v>57989</v>
      </c>
      <c r="O148" s="14">
        <v>5210</v>
      </c>
      <c r="Q148" s="14">
        <v>4253</v>
      </c>
      <c r="R148" s="14">
        <v>3245</v>
      </c>
      <c r="S148" s="14">
        <v>2597</v>
      </c>
      <c r="T148" s="14">
        <v>672</v>
      </c>
      <c r="U148" s="14">
        <v>715</v>
      </c>
      <c r="V148" s="14">
        <v>435</v>
      </c>
      <c r="W148" s="14">
        <v>790</v>
      </c>
      <c r="X148" s="14">
        <v>934</v>
      </c>
      <c r="Y148" s="14">
        <v>347</v>
      </c>
      <c r="Z148" s="14">
        <v>282</v>
      </c>
      <c r="AA148" s="14">
        <v>319</v>
      </c>
      <c r="AC148" s="14">
        <f t="shared" si="3"/>
        <v>115595</v>
      </c>
    </row>
    <row r="149" spans="1:29" s="13" customFormat="1" ht="12" outlineLevel="2">
      <c r="A149" s="12" t="s">
        <v>148</v>
      </c>
      <c r="B149" s="12" t="s">
        <v>172</v>
      </c>
      <c r="D149" s="12">
        <v>817</v>
      </c>
      <c r="E149" s="12">
        <v>674</v>
      </c>
      <c r="F149" s="12">
        <v>645</v>
      </c>
      <c r="G149" s="12">
        <v>13</v>
      </c>
      <c r="H149" s="12">
        <v>16</v>
      </c>
      <c r="I149" s="12">
        <v>0</v>
      </c>
      <c r="K149" s="12">
        <v>212</v>
      </c>
      <c r="L149" s="12">
        <v>88</v>
      </c>
      <c r="N149" s="12">
        <v>238</v>
      </c>
      <c r="O149" s="12">
        <v>13</v>
      </c>
      <c r="Q149" s="12">
        <v>38</v>
      </c>
      <c r="R149" s="12">
        <v>10</v>
      </c>
      <c r="S149" s="12">
        <v>18</v>
      </c>
      <c r="T149" s="12">
        <v>3</v>
      </c>
      <c r="U149" s="12">
        <v>12</v>
      </c>
      <c r="V149" s="12">
        <v>4</v>
      </c>
      <c r="W149" s="12">
        <v>2</v>
      </c>
      <c r="X149" s="12">
        <v>2</v>
      </c>
      <c r="Y149" s="12">
        <v>0</v>
      </c>
      <c r="Z149" s="12">
        <v>2</v>
      </c>
      <c r="AA149" s="12">
        <v>3</v>
      </c>
      <c r="AC149" s="12">
        <f t="shared" si="3"/>
        <v>645</v>
      </c>
    </row>
    <row r="150" spans="1:29" s="13" customFormat="1" ht="12" outlineLevel="2">
      <c r="A150" s="14" t="s">
        <v>148</v>
      </c>
      <c r="B150" s="14" t="s">
        <v>173</v>
      </c>
      <c r="D150" s="14">
        <v>1964</v>
      </c>
      <c r="E150" s="14">
        <v>1621</v>
      </c>
      <c r="F150" s="14">
        <v>1568</v>
      </c>
      <c r="G150" s="14">
        <v>23</v>
      </c>
      <c r="H150" s="14">
        <v>30</v>
      </c>
      <c r="I150" s="14">
        <v>0</v>
      </c>
      <c r="K150" s="14">
        <v>463</v>
      </c>
      <c r="L150" s="14">
        <v>213</v>
      </c>
      <c r="N150" s="14">
        <v>588</v>
      </c>
      <c r="O150" s="14">
        <v>46</v>
      </c>
      <c r="Q150" s="14">
        <v>131</v>
      </c>
      <c r="R150" s="14">
        <v>34</v>
      </c>
      <c r="S150" s="14">
        <v>40</v>
      </c>
      <c r="T150" s="14">
        <v>8</v>
      </c>
      <c r="U150" s="14">
        <v>10</v>
      </c>
      <c r="V150" s="14">
        <v>6</v>
      </c>
      <c r="W150" s="14">
        <v>5</v>
      </c>
      <c r="X150" s="14">
        <v>10</v>
      </c>
      <c r="Y150" s="14">
        <v>7</v>
      </c>
      <c r="Z150" s="14">
        <v>4</v>
      </c>
      <c r="AA150" s="14">
        <v>3</v>
      </c>
      <c r="AC150" s="14">
        <f t="shared" si="3"/>
        <v>1568</v>
      </c>
    </row>
    <row r="151" spans="1:29" s="13" customFormat="1" ht="12" outlineLevel="2">
      <c r="A151" s="12" t="s">
        <v>148</v>
      </c>
      <c r="B151" s="12" t="s">
        <v>174</v>
      </c>
      <c r="D151" s="12">
        <v>2774</v>
      </c>
      <c r="E151" s="12">
        <v>2298</v>
      </c>
      <c r="F151" s="12">
        <v>2207</v>
      </c>
      <c r="G151" s="12">
        <v>37</v>
      </c>
      <c r="H151" s="12">
        <v>54</v>
      </c>
      <c r="I151" s="12">
        <v>0</v>
      </c>
      <c r="K151" s="12">
        <v>607</v>
      </c>
      <c r="L151" s="12">
        <v>308</v>
      </c>
      <c r="N151" s="12">
        <v>909</v>
      </c>
      <c r="O151" s="12">
        <v>49</v>
      </c>
      <c r="Q151" s="12">
        <v>148</v>
      </c>
      <c r="R151" s="12">
        <v>36</v>
      </c>
      <c r="S151" s="12">
        <v>62</v>
      </c>
      <c r="T151" s="12">
        <v>9</v>
      </c>
      <c r="U151" s="12">
        <v>19</v>
      </c>
      <c r="V151" s="12">
        <v>16</v>
      </c>
      <c r="W151" s="12">
        <v>5</v>
      </c>
      <c r="X151" s="12">
        <v>18</v>
      </c>
      <c r="Y151" s="12">
        <v>10</v>
      </c>
      <c r="Z151" s="12">
        <v>5</v>
      </c>
      <c r="AA151" s="12">
        <v>6</v>
      </c>
      <c r="AC151" s="12">
        <f t="shared" si="3"/>
        <v>2207</v>
      </c>
    </row>
    <row r="152" spans="1:29" s="13" customFormat="1" ht="12" outlineLevel="2">
      <c r="A152" s="14" t="s">
        <v>148</v>
      </c>
      <c r="B152" s="14" t="s">
        <v>175</v>
      </c>
      <c r="D152" s="14">
        <v>11223</v>
      </c>
      <c r="E152" s="14">
        <v>9828</v>
      </c>
      <c r="F152" s="14">
        <v>9564</v>
      </c>
      <c r="G152" s="14">
        <v>93</v>
      </c>
      <c r="H152" s="14">
        <v>171</v>
      </c>
      <c r="I152" s="14">
        <v>0</v>
      </c>
      <c r="K152" s="14">
        <v>2055</v>
      </c>
      <c r="L152" s="14">
        <v>502</v>
      </c>
      <c r="N152" s="14">
        <v>5388</v>
      </c>
      <c r="O152" s="14">
        <v>397</v>
      </c>
      <c r="Q152" s="14">
        <v>289</v>
      </c>
      <c r="R152" s="14">
        <v>312</v>
      </c>
      <c r="S152" s="14">
        <v>182</v>
      </c>
      <c r="T152" s="14">
        <v>65</v>
      </c>
      <c r="U152" s="14">
        <v>77</v>
      </c>
      <c r="V152" s="14">
        <v>53</v>
      </c>
      <c r="W152" s="14">
        <v>21</v>
      </c>
      <c r="X152" s="14">
        <v>144</v>
      </c>
      <c r="Y152" s="14">
        <v>27</v>
      </c>
      <c r="Z152" s="14">
        <v>19</v>
      </c>
      <c r="AA152" s="14">
        <v>33</v>
      </c>
      <c r="AC152" s="14">
        <f t="shared" si="3"/>
        <v>9564</v>
      </c>
    </row>
    <row r="153" spans="1:29" s="13" customFormat="1" ht="12" outlineLevel="2">
      <c r="A153" s="12" t="s">
        <v>148</v>
      </c>
      <c r="B153" s="12" t="s">
        <v>176</v>
      </c>
      <c r="D153" s="12">
        <v>8340</v>
      </c>
      <c r="E153" s="12">
        <v>7279</v>
      </c>
      <c r="F153" s="12">
        <v>7113</v>
      </c>
      <c r="G153" s="12">
        <v>64</v>
      </c>
      <c r="H153" s="12">
        <v>102</v>
      </c>
      <c r="I153" s="12">
        <v>0</v>
      </c>
      <c r="K153" s="12">
        <v>1401</v>
      </c>
      <c r="L153" s="12">
        <v>605</v>
      </c>
      <c r="N153" s="12">
        <v>3920</v>
      </c>
      <c r="O153" s="12">
        <v>222</v>
      </c>
      <c r="Q153" s="12">
        <v>265</v>
      </c>
      <c r="R153" s="12">
        <v>277</v>
      </c>
      <c r="S153" s="12">
        <v>142</v>
      </c>
      <c r="T153" s="12">
        <v>63</v>
      </c>
      <c r="U153" s="12">
        <v>77</v>
      </c>
      <c r="V153" s="12">
        <v>23</v>
      </c>
      <c r="W153" s="12">
        <v>24</v>
      </c>
      <c r="X153" s="12">
        <v>41</v>
      </c>
      <c r="Y153" s="12">
        <v>18</v>
      </c>
      <c r="Z153" s="12">
        <v>19</v>
      </c>
      <c r="AA153" s="12">
        <v>16</v>
      </c>
      <c r="AC153" s="12">
        <f t="shared" si="3"/>
        <v>7113</v>
      </c>
    </row>
    <row r="154" spans="1:29" s="13" customFormat="1" ht="12" outlineLevel="2">
      <c r="A154" s="14" t="s">
        <v>148</v>
      </c>
      <c r="B154" s="14" t="s">
        <v>177</v>
      </c>
      <c r="D154" s="14">
        <v>1882</v>
      </c>
      <c r="E154" s="14">
        <v>1575</v>
      </c>
      <c r="F154" s="14">
        <v>1520</v>
      </c>
      <c r="G154" s="14">
        <v>23</v>
      </c>
      <c r="H154" s="14">
        <v>32</v>
      </c>
      <c r="I154" s="14">
        <v>0</v>
      </c>
      <c r="K154" s="14">
        <v>451</v>
      </c>
      <c r="L154" s="14">
        <v>165</v>
      </c>
      <c r="N154" s="14">
        <v>615</v>
      </c>
      <c r="O154" s="14">
        <v>50</v>
      </c>
      <c r="Q154" s="14">
        <v>134</v>
      </c>
      <c r="R154" s="14">
        <v>30</v>
      </c>
      <c r="S154" s="14">
        <v>28</v>
      </c>
      <c r="T154" s="14">
        <v>3</v>
      </c>
      <c r="U154" s="14">
        <v>12</v>
      </c>
      <c r="V154" s="14">
        <v>7</v>
      </c>
      <c r="W154" s="14">
        <v>3</v>
      </c>
      <c r="X154" s="14">
        <v>10</v>
      </c>
      <c r="Y154" s="14">
        <v>7</v>
      </c>
      <c r="Z154" s="14">
        <v>4</v>
      </c>
      <c r="AA154" s="14">
        <v>1</v>
      </c>
      <c r="AC154" s="14">
        <f t="shared" si="3"/>
        <v>1520</v>
      </c>
    </row>
    <row r="155" spans="1:29" s="13" customFormat="1" ht="12" outlineLevel="2">
      <c r="A155" s="12" t="s">
        <v>148</v>
      </c>
      <c r="B155" s="12" t="s">
        <v>178</v>
      </c>
      <c r="D155" s="12">
        <v>12872</v>
      </c>
      <c r="E155" s="12">
        <v>11011</v>
      </c>
      <c r="F155" s="12">
        <v>10659</v>
      </c>
      <c r="G155" s="12">
        <v>123</v>
      </c>
      <c r="H155" s="12">
        <v>228</v>
      </c>
      <c r="I155" s="12">
        <v>1</v>
      </c>
      <c r="K155" s="12">
        <v>3487</v>
      </c>
      <c r="L155" s="12">
        <v>1418</v>
      </c>
      <c r="N155" s="12">
        <v>3991</v>
      </c>
      <c r="O155" s="12">
        <v>334</v>
      </c>
      <c r="Q155" s="12">
        <v>562</v>
      </c>
      <c r="R155" s="12">
        <v>164</v>
      </c>
      <c r="S155" s="12">
        <v>288</v>
      </c>
      <c r="T155" s="12">
        <v>71</v>
      </c>
      <c r="U155" s="12">
        <v>85</v>
      </c>
      <c r="V155" s="12">
        <v>58</v>
      </c>
      <c r="W155" s="12">
        <v>45</v>
      </c>
      <c r="X155" s="12">
        <v>52</v>
      </c>
      <c r="Y155" s="12">
        <v>42</v>
      </c>
      <c r="Z155" s="12">
        <v>41</v>
      </c>
      <c r="AA155" s="12">
        <v>21</v>
      </c>
      <c r="AC155" s="12">
        <f t="shared" si="3"/>
        <v>10659</v>
      </c>
    </row>
    <row r="156" spans="1:29" s="13" customFormat="1" ht="12" outlineLevel="2">
      <c r="A156" s="14" t="s">
        <v>148</v>
      </c>
      <c r="B156" s="14" t="s">
        <v>179</v>
      </c>
      <c r="D156" s="14">
        <v>1790</v>
      </c>
      <c r="E156" s="14">
        <v>1483</v>
      </c>
      <c r="F156" s="14">
        <v>1447</v>
      </c>
      <c r="G156" s="14">
        <v>13</v>
      </c>
      <c r="H156" s="14">
        <v>23</v>
      </c>
      <c r="I156" s="14">
        <v>0</v>
      </c>
      <c r="K156" s="14">
        <v>592</v>
      </c>
      <c r="L156" s="14">
        <v>199</v>
      </c>
      <c r="N156" s="14">
        <v>437</v>
      </c>
      <c r="O156" s="14">
        <v>22</v>
      </c>
      <c r="Q156" s="14">
        <v>62</v>
      </c>
      <c r="R156" s="14">
        <v>30</v>
      </c>
      <c r="S156" s="14">
        <v>69</v>
      </c>
      <c r="T156" s="14">
        <v>4</v>
      </c>
      <c r="U156" s="14">
        <v>5</v>
      </c>
      <c r="V156" s="14">
        <v>1</v>
      </c>
      <c r="W156" s="14">
        <v>2</v>
      </c>
      <c r="X156" s="14">
        <v>5</v>
      </c>
      <c r="Y156" s="14">
        <v>14</v>
      </c>
      <c r="Z156" s="14">
        <v>5</v>
      </c>
      <c r="AA156" s="14">
        <v>0</v>
      </c>
      <c r="AC156" s="14">
        <f t="shared" si="3"/>
        <v>1447</v>
      </c>
    </row>
    <row r="157" spans="1:29" s="13" customFormat="1" ht="12" outlineLevel="2">
      <c r="A157" s="12" t="s">
        <v>148</v>
      </c>
      <c r="B157" s="12" t="s">
        <v>180</v>
      </c>
      <c r="D157" s="12">
        <v>1503</v>
      </c>
      <c r="E157" s="12">
        <v>1212</v>
      </c>
      <c r="F157" s="12">
        <v>1162</v>
      </c>
      <c r="G157" s="12">
        <v>21</v>
      </c>
      <c r="H157" s="12">
        <v>29</v>
      </c>
      <c r="I157" s="12">
        <v>0</v>
      </c>
      <c r="K157" s="12">
        <v>382</v>
      </c>
      <c r="L157" s="12">
        <v>161</v>
      </c>
      <c r="N157" s="12">
        <v>409</v>
      </c>
      <c r="O157" s="12">
        <v>23</v>
      </c>
      <c r="Q157" s="12">
        <v>93</v>
      </c>
      <c r="R157" s="12">
        <v>26</v>
      </c>
      <c r="S157" s="12">
        <v>31</v>
      </c>
      <c r="T157" s="12">
        <v>2</v>
      </c>
      <c r="U157" s="12">
        <v>12</v>
      </c>
      <c r="V157" s="12">
        <v>7</v>
      </c>
      <c r="W157" s="12">
        <v>4</v>
      </c>
      <c r="X157" s="12">
        <v>2</v>
      </c>
      <c r="Y157" s="12">
        <v>5</v>
      </c>
      <c r="Z157" s="12">
        <v>2</v>
      </c>
      <c r="AA157" s="12">
        <v>3</v>
      </c>
      <c r="AC157" s="12">
        <f t="shared" si="3"/>
        <v>1162</v>
      </c>
    </row>
    <row r="158" spans="1:29" s="13" customFormat="1" ht="12" outlineLevel="2">
      <c r="A158" s="14" t="s">
        <v>148</v>
      </c>
      <c r="B158" s="14" t="s">
        <v>181</v>
      </c>
      <c r="D158" s="14">
        <v>2954</v>
      </c>
      <c r="E158" s="14">
        <v>2546</v>
      </c>
      <c r="F158" s="14">
        <v>2471</v>
      </c>
      <c r="G158" s="14">
        <v>30</v>
      </c>
      <c r="H158" s="14">
        <v>45</v>
      </c>
      <c r="I158" s="14">
        <v>0</v>
      </c>
      <c r="K158" s="14">
        <v>748</v>
      </c>
      <c r="L158" s="14">
        <v>427</v>
      </c>
      <c r="N158" s="14">
        <v>830</v>
      </c>
      <c r="O158" s="14">
        <v>90</v>
      </c>
      <c r="Q158" s="14">
        <v>148</v>
      </c>
      <c r="R158" s="14">
        <v>67</v>
      </c>
      <c r="S158" s="14">
        <v>63</v>
      </c>
      <c r="T158" s="14">
        <v>15</v>
      </c>
      <c r="U158" s="14">
        <v>23</v>
      </c>
      <c r="V158" s="14">
        <v>14</v>
      </c>
      <c r="W158" s="14">
        <v>6</v>
      </c>
      <c r="X158" s="14">
        <v>21</v>
      </c>
      <c r="Y158" s="14">
        <v>9</v>
      </c>
      <c r="Z158" s="14">
        <v>4</v>
      </c>
      <c r="AA158" s="14">
        <v>6</v>
      </c>
      <c r="AC158" s="14">
        <f t="shared" si="3"/>
        <v>2471</v>
      </c>
    </row>
    <row r="159" spans="1:29" s="13" customFormat="1" ht="12" outlineLevel="2">
      <c r="A159" s="12" t="s">
        <v>148</v>
      </c>
      <c r="B159" s="12" t="s">
        <v>182</v>
      </c>
      <c r="D159" s="12">
        <v>4677</v>
      </c>
      <c r="E159" s="12">
        <v>4058</v>
      </c>
      <c r="F159" s="12">
        <v>3942</v>
      </c>
      <c r="G159" s="12">
        <v>34</v>
      </c>
      <c r="H159" s="12">
        <v>82</v>
      </c>
      <c r="I159" s="12">
        <v>0</v>
      </c>
      <c r="K159" s="12">
        <v>1056</v>
      </c>
      <c r="L159" s="12">
        <v>307</v>
      </c>
      <c r="N159" s="12">
        <v>1969</v>
      </c>
      <c r="O159" s="12">
        <v>183</v>
      </c>
      <c r="Q159" s="12">
        <v>92</v>
      </c>
      <c r="R159" s="12">
        <v>105</v>
      </c>
      <c r="S159" s="12">
        <v>89</v>
      </c>
      <c r="T159" s="12">
        <v>17</v>
      </c>
      <c r="U159" s="12">
        <v>43</v>
      </c>
      <c r="V159" s="12">
        <v>23</v>
      </c>
      <c r="W159" s="12">
        <v>9</v>
      </c>
      <c r="X159" s="12">
        <v>17</v>
      </c>
      <c r="Y159" s="12">
        <v>10</v>
      </c>
      <c r="Z159" s="12">
        <v>12</v>
      </c>
      <c r="AA159" s="12">
        <v>10</v>
      </c>
      <c r="AC159" s="12">
        <f t="shared" si="3"/>
        <v>3942</v>
      </c>
    </row>
    <row r="160" spans="1:29" s="13" customFormat="1" ht="12" outlineLevel="2">
      <c r="A160" s="14" t="s">
        <v>148</v>
      </c>
      <c r="B160" s="14" t="s">
        <v>183</v>
      </c>
      <c r="D160" s="14">
        <v>645</v>
      </c>
      <c r="E160" s="14">
        <v>524</v>
      </c>
      <c r="F160" s="14">
        <v>504</v>
      </c>
      <c r="G160" s="14">
        <v>12</v>
      </c>
      <c r="H160" s="14">
        <v>8</v>
      </c>
      <c r="I160" s="14">
        <v>0</v>
      </c>
      <c r="K160" s="14">
        <v>184</v>
      </c>
      <c r="L160" s="14">
        <v>63</v>
      </c>
      <c r="N160" s="14">
        <v>173</v>
      </c>
      <c r="O160" s="14">
        <v>7</v>
      </c>
      <c r="Q160" s="14">
        <v>31</v>
      </c>
      <c r="R160" s="14">
        <v>8</v>
      </c>
      <c r="S160" s="14">
        <v>17</v>
      </c>
      <c r="T160" s="14">
        <v>8</v>
      </c>
      <c r="U160" s="14">
        <v>5</v>
      </c>
      <c r="V160" s="14">
        <v>1</v>
      </c>
      <c r="W160" s="14">
        <v>2</v>
      </c>
      <c r="X160" s="14">
        <v>1</v>
      </c>
      <c r="Y160" s="14">
        <v>3</v>
      </c>
      <c r="Z160" s="14">
        <v>1</v>
      </c>
      <c r="AA160" s="14">
        <v>0</v>
      </c>
      <c r="AC160" s="14">
        <f t="shared" si="3"/>
        <v>504</v>
      </c>
    </row>
    <row r="161" spans="1:29" s="13" customFormat="1" ht="12" outlineLevel="2">
      <c r="A161" s="12" t="s">
        <v>148</v>
      </c>
      <c r="B161" s="12" t="s">
        <v>184</v>
      </c>
      <c r="D161" s="12">
        <v>4671</v>
      </c>
      <c r="E161" s="12">
        <v>4167</v>
      </c>
      <c r="F161" s="12">
        <v>4058</v>
      </c>
      <c r="G161" s="12">
        <v>35</v>
      </c>
      <c r="H161" s="12">
        <v>74</v>
      </c>
      <c r="I161" s="12">
        <v>0</v>
      </c>
      <c r="K161" s="12">
        <v>921</v>
      </c>
      <c r="L161" s="12">
        <v>236</v>
      </c>
      <c r="N161" s="12">
        <v>2240</v>
      </c>
      <c r="O161" s="12">
        <v>161</v>
      </c>
      <c r="Q161" s="12">
        <v>130</v>
      </c>
      <c r="R161" s="12">
        <v>107</v>
      </c>
      <c r="S161" s="12">
        <v>98</v>
      </c>
      <c r="T161" s="12">
        <v>32</v>
      </c>
      <c r="U161" s="12">
        <v>34</v>
      </c>
      <c r="V161" s="12">
        <v>17</v>
      </c>
      <c r="W161" s="12">
        <v>19</v>
      </c>
      <c r="X161" s="12">
        <v>22</v>
      </c>
      <c r="Y161" s="12">
        <v>18</v>
      </c>
      <c r="Z161" s="12">
        <v>11</v>
      </c>
      <c r="AA161" s="12">
        <v>12</v>
      </c>
      <c r="AC161" s="12">
        <f t="shared" si="3"/>
        <v>4058</v>
      </c>
    </row>
    <row r="162" spans="1:29" s="13" customFormat="1" ht="12" outlineLevel="2">
      <c r="A162" s="14" t="s">
        <v>148</v>
      </c>
      <c r="B162" s="14" t="s">
        <v>185</v>
      </c>
      <c r="D162" s="14">
        <v>8216</v>
      </c>
      <c r="E162" s="14">
        <v>7039</v>
      </c>
      <c r="F162" s="14">
        <v>6827</v>
      </c>
      <c r="G162" s="14">
        <v>85</v>
      </c>
      <c r="H162" s="14">
        <v>126</v>
      </c>
      <c r="I162" s="14">
        <v>1</v>
      </c>
      <c r="K162" s="14">
        <v>1850</v>
      </c>
      <c r="L162" s="14">
        <v>931</v>
      </c>
      <c r="N162" s="14">
        <v>2741</v>
      </c>
      <c r="O162" s="14">
        <v>254</v>
      </c>
      <c r="Q162" s="14">
        <v>339</v>
      </c>
      <c r="R162" s="14">
        <v>173</v>
      </c>
      <c r="S162" s="14">
        <v>241</v>
      </c>
      <c r="T162" s="14">
        <v>47</v>
      </c>
      <c r="U162" s="14">
        <v>80</v>
      </c>
      <c r="V162" s="14">
        <v>28</v>
      </c>
      <c r="W162" s="14">
        <v>17</v>
      </c>
      <c r="X162" s="14">
        <v>65</v>
      </c>
      <c r="Y162" s="14">
        <v>20</v>
      </c>
      <c r="Z162" s="14">
        <v>15</v>
      </c>
      <c r="AA162" s="14">
        <v>26</v>
      </c>
      <c r="AC162" s="14">
        <f t="shared" si="3"/>
        <v>6827</v>
      </c>
    </row>
    <row r="163" spans="1:29" s="13" customFormat="1" ht="12" outlineLevel="2">
      <c r="A163" s="12" t="s">
        <v>148</v>
      </c>
      <c r="B163" s="12" t="s">
        <v>186</v>
      </c>
      <c r="D163" s="12">
        <v>2736</v>
      </c>
      <c r="E163" s="12">
        <v>2371</v>
      </c>
      <c r="F163" s="12">
        <v>2297</v>
      </c>
      <c r="G163" s="12">
        <v>32</v>
      </c>
      <c r="H163" s="12">
        <v>42</v>
      </c>
      <c r="I163" s="12">
        <v>0</v>
      </c>
      <c r="K163" s="12">
        <v>674</v>
      </c>
      <c r="L163" s="12">
        <v>284</v>
      </c>
      <c r="N163" s="12">
        <v>944</v>
      </c>
      <c r="O163" s="12">
        <v>55</v>
      </c>
      <c r="Q163" s="12">
        <v>113</v>
      </c>
      <c r="R163" s="12">
        <v>68</v>
      </c>
      <c r="S163" s="12">
        <v>66</v>
      </c>
      <c r="T163" s="12">
        <v>11</v>
      </c>
      <c r="U163" s="12">
        <v>15</v>
      </c>
      <c r="V163" s="12">
        <v>12</v>
      </c>
      <c r="W163" s="12">
        <v>6</v>
      </c>
      <c r="X163" s="12">
        <v>15</v>
      </c>
      <c r="Y163" s="12">
        <v>9</v>
      </c>
      <c r="Z163" s="12">
        <v>13</v>
      </c>
      <c r="AA163" s="12">
        <v>12</v>
      </c>
      <c r="AC163" s="12">
        <f t="shared" si="3"/>
        <v>2297</v>
      </c>
    </row>
    <row r="164" spans="1:29" s="13" customFormat="1" ht="12" outlineLevel="2">
      <c r="A164" s="14" t="s">
        <v>148</v>
      </c>
      <c r="B164" s="14" t="s">
        <v>187</v>
      </c>
      <c r="D164" s="14">
        <v>4087</v>
      </c>
      <c r="E164" s="14">
        <v>3551</v>
      </c>
      <c r="F164" s="14">
        <v>3435</v>
      </c>
      <c r="G164" s="14">
        <v>38</v>
      </c>
      <c r="H164" s="14">
        <v>78</v>
      </c>
      <c r="I164" s="14">
        <v>0</v>
      </c>
      <c r="K164" s="14">
        <v>930</v>
      </c>
      <c r="L164" s="14">
        <v>309</v>
      </c>
      <c r="N164" s="14">
        <v>1640</v>
      </c>
      <c r="O164" s="14">
        <v>90</v>
      </c>
      <c r="Q164" s="14">
        <v>133</v>
      </c>
      <c r="R164" s="14">
        <v>88</v>
      </c>
      <c r="S164" s="14">
        <v>95</v>
      </c>
      <c r="T164" s="14">
        <v>29</v>
      </c>
      <c r="U164" s="14">
        <v>28</v>
      </c>
      <c r="V164" s="14">
        <v>20</v>
      </c>
      <c r="W164" s="14">
        <v>9</v>
      </c>
      <c r="X164" s="14">
        <v>22</v>
      </c>
      <c r="Y164" s="14">
        <v>8</v>
      </c>
      <c r="Z164" s="14">
        <v>15</v>
      </c>
      <c r="AA164" s="14">
        <v>19</v>
      </c>
      <c r="AC164" s="14">
        <f t="shared" si="3"/>
        <v>3435</v>
      </c>
    </row>
    <row r="165" spans="1:29" s="13" customFormat="1" ht="12" outlineLevel="2">
      <c r="A165" s="12" t="s">
        <v>148</v>
      </c>
      <c r="B165" s="12" t="s">
        <v>188</v>
      </c>
      <c r="D165" s="12">
        <v>30728</v>
      </c>
      <c r="E165" s="12">
        <v>26015</v>
      </c>
      <c r="F165" s="12">
        <v>25307</v>
      </c>
      <c r="G165" s="12">
        <v>238</v>
      </c>
      <c r="H165" s="12">
        <v>469</v>
      </c>
      <c r="I165" s="12">
        <v>1</v>
      </c>
      <c r="K165" s="12">
        <v>8188</v>
      </c>
      <c r="L165" s="12">
        <v>2800</v>
      </c>
      <c r="N165" s="12">
        <v>9640</v>
      </c>
      <c r="O165" s="12">
        <v>1037</v>
      </c>
      <c r="Q165" s="12">
        <v>1352</v>
      </c>
      <c r="R165" s="12">
        <v>542</v>
      </c>
      <c r="S165" s="12">
        <v>770</v>
      </c>
      <c r="T165" s="12">
        <v>113</v>
      </c>
      <c r="U165" s="12">
        <v>202</v>
      </c>
      <c r="V165" s="12">
        <v>101</v>
      </c>
      <c r="W165" s="12">
        <v>151</v>
      </c>
      <c r="X165" s="12">
        <v>145</v>
      </c>
      <c r="Y165" s="12">
        <v>110</v>
      </c>
      <c r="Z165" s="12">
        <v>73</v>
      </c>
      <c r="AA165" s="12">
        <v>83</v>
      </c>
      <c r="AC165" s="12">
        <f t="shared" si="3"/>
        <v>25307</v>
      </c>
    </row>
    <row r="166" spans="1:29" s="13" customFormat="1" ht="12" outlineLevel="2">
      <c r="A166" s="14" t="s">
        <v>148</v>
      </c>
      <c r="B166" s="14" t="s">
        <v>189</v>
      </c>
      <c r="D166" s="14">
        <v>6965</v>
      </c>
      <c r="E166" s="14">
        <v>6171</v>
      </c>
      <c r="F166" s="14">
        <v>5992</v>
      </c>
      <c r="G166" s="14">
        <v>57</v>
      </c>
      <c r="H166" s="14">
        <v>122</v>
      </c>
      <c r="I166" s="14">
        <v>0</v>
      </c>
      <c r="K166" s="14">
        <v>1378</v>
      </c>
      <c r="L166" s="14">
        <v>525</v>
      </c>
      <c r="N166" s="14">
        <v>3104</v>
      </c>
      <c r="O166" s="14">
        <v>217</v>
      </c>
      <c r="Q166" s="14">
        <v>184</v>
      </c>
      <c r="R166" s="14">
        <v>186</v>
      </c>
      <c r="S166" s="14">
        <v>147</v>
      </c>
      <c r="T166" s="14">
        <v>41</v>
      </c>
      <c r="U166" s="14">
        <v>58</v>
      </c>
      <c r="V166" s="14">
        <v>31</v>
      </c>
      <c r="W166" s="14">
        <v>19</v>
      </c>
      <c r="X166" s="14">
        <v>51</v>
      </c>
      <c r="Y166" s="14">
        <v>21</v>
      </c>
      <c r="Z166" s="14">
        <v>15</v>
      </c>
      <c r="AA166" s="14">
        <v>15</v>
      </c>
      <c r="AC166" s="14">
        <f t="shared" si="3"/>
        <v>5992</v>
      </c>
    </row>
    <row r="167" spans="1:29" s="13" customFormat="1" ht="12" outlineLevel="2">
      <c r="A167" s="12" t="s">
        <v>148</v>
      </c>
      <c r="B167" s="12" t="s">
        <v>190</v>
      </c>
      <c r="D167" s="12">
        <v>6011</v>
      </c>
      <c r="E167" s="12">
        <v>5119</v>
      </c>
      <c r="F167" s="12">
        <v>4919</v>
      </c>
      <c r="G167" s="12">
        <v>60</v>
      </c>
      <c r="H167" s="12">
        <v>139</v>
      </c>
      <c r="I167" s="12">
        <v>1</v>
      </c>
      <c r="K167" s="12">
        <v>1661</v>
      </c>
      <c r="L167" s="12">
        <v>827</v>
      </c>
      <c r="N167" s="12">
        <v>1461</v>
      </c>
      <c r="O167" s="12">
        <v>175</v>
      </c>
      <c r="Q167" s="12">
        <v>258</v>
      </c>
      <c r="R167" s="12">
        <v>139</v>
      </c>
      <c r="S167" s="12">
        <v>160</v>
      </c>
      <c r="T167" s="12">
        <v>40</v>
      </c>
      <c r="U167" s="12">
        <v>35</v>
      </c>
      <c r="V167" s="12">
        <v>36</v>
      </c>
      <c r="W167" s="12">
        <v>30</v>
      </c>
      <c r="X167" s="12">
        <v>43</v>
      </c>
      <c r="Y167" s="12">
        <v>19</v>
      </c>
      <c r="Z167" s="12">
        <v>18</v>
      </c>
      <c r="AA167" s="12">
        <v>17</v>
      </c>
      <c r="AC167" s="12">
        <f t="shared" si="3"/>
        <v>4919</v>
      </c>
    </row>
    <row r="168" spans="1:29" s="13" customFormat="1" ht="12" outlineLevel="2">
      <c r="A168" s="14" t="s">
        <v>148</v>
      </c>
      <c r="B168" s="14" t="s">
        <v>191</v>
      </c>
      <c r="D168" s="14">
        <v>2236</v>
      </c>
      <c r="E168" s="14">
        <v>1861</v>
      </c>
      <c r="F168" s="14">
        <v>1798</v>
      </c>
      <c r="G168" s="14">
        <v>35</v>
      </c>
      <c r="H168" s="14">
        <v>28</v>
      </c>
      <c r="I168" s="14">
        <v>0</v>
      </c>
      <c r="K168" s="14">
        <v>650</v>
      </c>
      <c r="L168" s="14">
        <v>167</v>
      </c>
      <c r="N168" s="14">
        <v>676</v>
      </c>
      <c r="O168" s="14">
        <v>51</v>
      </c>
      <c r="Q168" s="14">
        <v>104</v>
      </c>
      <c r="R168" s="14">
        <v>40</v>
      </c>
      <c r="S168" s="14">
        <v>41</v>
      </c>
      <c r="T168" s="14">
        <v>9</v>
      </c>
      <c r="U168" s="14">
        <v>18</v>
      </c>
      <c r="V168" s="14">
        <v>8</v>
      </c>
      <c r="W168" s="14">
        <v>7</v>
      </c>
      <c r="X168" s="14">
        <v>11</v>
      </c>
      <c r="Y168" s="14">
        <v>6</v>
      </c>
      <c r="Z168" s="14">
        <v>6</v>
      </c>
      <c r="AA168" s="14">
        <v>4</v>
      </c>
      <c r="AC168" s="14">
        <f t="shared" si="3"/>
        <v>1798</v>
      </c>
    </row>
    <row r="169" spans="1:29" s="13" customFormat="1" ht="12" outlineLevel="2">
      <c r="A169" s="12" t="s">
        <v>148</v>
      </c>
      <c r="B169" s="12" t="s">
        <v>192</v>
      </c>
      <c r="D169" s="12">
        <v>11539</v>
      </c>
      <c r="E169" s="12">
        <v>10181</v>
      </c>
      <c r="F169" s="12">
        <v>9889</v>
      </c>
      <c r="G169" s="12">
        <v>114</v>
      </c>
      <c r="H169" s="12">
        <v>178</v>
      </c>
      <c r="I169" s="12">
        <v>0</v>
      </c>
      <c r="K169" s="12">
        <v>2231</v>
      </c>
      <c r="L169" s="12">
        <v>622</v>
      </c>
      <c r="N169" s="12">
        <v>5515</v>
      </c>
      <c r="O169" s="12">
        <v>380</v>
      </c>
      <c r="Q169" s="12">
        <v>345</v>
      </c>
      <c r="R169" s="12">
        <v>227</v>
      </c>
      <c r="S169" s="12">
        <v>220</v>
      </c>
      <c r="T169" s="12">
        <v>75</v>
      </c>
      <c r="U169" s="12">
        <v>75</v>
      </c>
      <c r="V169" s="12">
        <v>34</v>
      </c>
      <c r="W169" s="12">
        <v>29</v>
      </c>
      <c r="X169" s="12">
        <v>57</v>
      </c>
      <c r="Y169" s="12">
        <v>29</v>
      </c>
      <c r="Z169" s="12">
        <v>24</v>
      </c>
      <c r="AA169" s="12">
        <v>26</v>
      </c>
      <c r="AC169" s="12">
        <f t="shared" si="3"/>
        <v>9889</v>
      </c>
    </row>
    <row r="170" spans="1:29" s="13" customFormat="1" ht="12" outlineLevel="2">
      <c r="A170" s="14" t="s">
        <v>148</v>
      </c>
      <c r="B170" s="14" t="s">
        <v>193</v>
      </c>
      <c r="D170" s="14">
        <v>8855</v>
      </c>
      <c r="E170" s="14">
        <v>7848</v>
      </c>
      <c r="F170" s="14">
        <v>7657</v>
      </c>
      <c r="G170" s="14">
        <v>73</v>
      </c>
      <c r="H170" s="14">
        <v>116</v>
      </c>
      <c r="I170" s="14">
        <v>2</v>
      </c>
      <c r="K170" s="14">
        <v>1680</v>
      </c>
      <c r="L170" s="14">
        <v>574</v>
      </c>
      <c r="N170" s="14">
        <v>4153</v>
      </c>
      <c r="O170" s="14">
        <v>309</v>
      </c>
      <c r="Q170" s="14">
        <v>236</v>
      </c>
      <c r="R170" s="14">
        <v>216</v>
      </c>
      <c r="S170" s="14">
        <v>176</v>
      </c>
      <c r="T170" s="14">
        <v>45</v>
      </c>
      <c r="U170" s="14">
        <v>48</v>
      </c>
      <c r="V170" s="14">
        <v>27</v>
      </c>
      <c r="W170" s="14">
        <v>42</v>
      </c>
      <c r="X170" s="14">
        <v>73</v>
      </c>
      <c r="Y170" s="14">
        <v>34</v>
      </c>
      <c r="Z170" s="14">
        <v>15</v>
      </c>
      <c r="AA170" s="14">
        <v>29</v>
      </c>
      <c r="AC170" s="14">
        <f t="shared" si="3"/>
        <v>7657</v>
      </c>
    </row>
    <row r="171" spans="1:29" s="13" customFormat="1" ht="12" outlineLevel="2">
      <c r="A171" s="12" t="s">
        <v>148</v>
      </c>
      <c r="B171" s="12" t="s">
        <v>194</v>
      </c>
      <c r="D171" s="12">
        <v>17611</v>
      </c>
      <c r="E171" s="12">
        <v>15268</v>
      </c>
      <c r="F171" s="12">
        <v>14869</v>
      </c>
      <c r="G171" s="12">
        <v>126</v>
      </c>
      <c r="H171" s="12">
        <v>270</v>
      </c>
      <c r="I171" s="12">
        <v>3</v>
      </c>
      <c r="K171" s="12">
        <v>3908</v>
      </c>
      <c r="L171" s="12">
        <v>1338</v>
      </c>
      <c r="N171" s="12">
        <v>6961</v>
      </c>
      <c r="O171" s="12">
        <v>646</v>
      </c>
      <c r="Q171" s="12">
        <v>632</v>
      </c>
      <c r="R171" s="12">
        <v>428</v>
      </c>
      <c r="S171" s="12">
        <v>395</v>
      </c>
      <c r="T171" s="12">
        <v>118</v>
      </c>
      <c r="U171" s="12">
        <v>148</v>
      </c>
      <c r="V171" s="12">
        <v>59</v>
      </c>
      <c r="W171" s="12">
        <v>37</v>
      </c>
      <c r="X171" s="12">
        <v>80</v>
      </c>
      <c r="Y171" s="12">
        <v>46</v>
      </c>
      <c r="Z171" s="12">
        <v>29</v>
      </c>
      <c r="AA171" s="12">
        <v>44</v>
      </c>
      <c r="AC171" s="12">
        <f t="shared" si="3"/>
        <v>14869</v>
      </c>
    </row>
    <row r="172" spans="1:29" s="13" customFormat="1" ht="12" outlineLevel="2">
      <c r="A172" s="14" t="s">
        <v>148</v>
      </c>
      <c r="B172" s="14" t="s">
        <v>195</v>
      </c>
      <c r="D172" s="14">
        <v>3765</v>
      </c>
      <c r="E172" s="14">
        <v>3156</v>
      </c>
      <c r="F172" s="14">
        <v>3041</v>
      </c>
      <c r="G172" s="14">
        <v>52</v>
      </c>
      <c r="H172" s="14">
        <v>63</v>
      </c>
      <c r="I172" s="14">
        <v>0</v>
      </c>
      <c r="K172" s="14">
        <v>888</v>
      </c>
      <c r="L172" s="14">
        <v>374</v>
      </c>
      <c r="N172" s="14">
        <v>1210</v>
      </c>
      <c r="O172" s="14">
        <v>100</v>
      </c>
      <c r="Q172" s="14">
        <v>167</v>
      </c>
      <c r="R172" s="14">
        <v>74</v>
      </c>
      <c r="S172" s="14">
        <v>81</v>
      </c>
      <c r="T172" s="14">
        <v>11</v>
      </c>
      <c r="U172" s="14">
        <v>35</v>
      </c>
      <c r="V172" s="14">
        <v>13</v>
      </c>
      <c r="W172" s="14">
        <v>11</v>
      </c>
      <c r="X172" s="14">
        <v>48</v>
      </c>
      <c r="Y172" s="14">
        <v>18</v>
      </c>
      <c r="Z172" s="14">
        <v>7</v>
      </c>
      <c r="AA172" s="14">
        <v>4</v>
      </c>
      <c r="AC172" s="14">
        <f t="shared" si="3"/>
        <v>3041</v>
      </c>
    </row>
    <row r="173" spans="1:29" s="16" customFormat="1" ht="13.5" customHeight="1" outlineLevel="1">
      <c r="A173" s="15" t="s">
        <v>196</v>
      </c>
      <c r="B173" s="15"/>
      <c r="D173" s="15">
        <v>527680</v>
      </c>
      <c r="E173" s="15">
        <v>449042</v>
      </c>
      <c r="F173" s="15">
        <v>436931</v>
      </c>
      <c r="G173" s="15">
        <v>4001</v>
      </c>
      <c r="H173" s="15">
        <v>8084</v>
      </c>
      <c r="I173" s="15">
        <v>26</v>
      </c>
      <c r="K173" s="15">
        <v>115354</v>
      </c>
      <c r="L173" s="15">
        <v>38852</v>
      </c>
      <c r="N173" s="15">
        <v>207910</v>
      </c>
      <c r="O173" s="15">
        <v>17513</v>
      </c>
      <c r="Q173" s="15">
        <v>17694</v>
      </c>
      <c r="R173" s="15">
        <v>11547</v>
      </c>
      <c r="S173" s="15">
        <v>10860</v>
      </c>
      <c r="T173" s="15">
        <v>2782</v>
      </c>
      <c r="U173" s="15">
        <v>3431</v>
      </c>
      <c r="V173" s="15">
        <v>1915</v>
      </c>
      <c r="W173" s="15">
        <v>2098</v>
      </c>
      <c r="X173" s="15">
        <v>3093</v>
      </c>
      <c r="Y173" s="15">
        <v>1484</v>
      </c>
      <c r="Z173" s="15">
        <v>1147</v>
      </c>
      <c r="AA173" s="15">
        <v>1251</v>
      </c>
      <c r="AC173" s="15">
        <f t="shared" si="3"/>
        <v>436931</v>
      </c>
    </row>
    <row r="174" spans="1:29" s="13" customFormat="1" ht="12" outlineLevel="1">
      <c r="A174" s="17"/>
      <c r="B174" s="12"/>
      <c r="D174" s="12"/>
      <c r="E174" s="12"/>
      <c r="F174" s="12"/>
      <c r="G174" s="12"/>
      <c r="H174" s="12"/>
      <c r="I174" s="12"/>
      <c r="K174" s="12"/>
      <c r="L174" s="12"/>
      <c r="N174" s="12"/>
      <c r="O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C174" s="12"/>
    </row>
    <row r="175" spans="1:29" s="13" customFormat="1" ht="12" outlineLevel="2">
      <c r="A175" s="14" t="s">
        <v>197</v>
      </c>
      <c r="B175" s="14" t="s">
        <v>198</v>
      </c>
      <c r="D175" s="14">
        <v>1546</v>
      </c>
      <c r="E175" s="14">
        <v>1313</v>
      </c>
      <c r="F175" s="14">
        <v>1272</v>
      </c>
      <c r="G175" s="14">
        <v>18</v>
      </c>
      <c r="H175" s="14">
        <v>23</v>
      </c>
      <c r="I175" s="14">
        <v>0</v>
      </c>
      <c r="K175" s="14">
        <v>497</v>
      </c>
      <c r="L175" s="14">
        <v>224</v>
      </c>
      <c r="N175" s="14">
        <v>354</v>
      </c>
      <c r="O175" s="14">
        <v>45</v>
      </c>
      <c r="Q175" s="14">
        <v>51</v>
      </c>
      <c r="R175" s="14">
        <v>31</v>
      </c>
      <c r="S175" s="14">
        <v>31</v>
      </c>
      <c r="T175" s="14">
        <v>3</v>
      </c>
      <c r="U175" s="14">
        <v>7</v>
      </c>
      <c r="V175" s="14">
        <v>5</v>
      </c>
      <c r="W175" s="14">
        <v>8</v>
      </c>
      <c r="X175" s="14">
        <v>3</v>
      </c>
      <c r="Y175" s="14">
        <v>6</v>
      </c>
      <c r="Z175" s="14">
        <v>5</v>
      </c>
      <c r="AA175" s="14">
        <v>2</v>
      </c>
      <c r="AC175" s="14">
        <f aca="true" t="shared" si="4" ref="AC175:AC223">SUM(K175:AA175)</f>
        <v>1272</v>
      </c>
    </row>
    <row r="176" spans="1:29" s="13" customFormat="1" ht="12" outlineLevel="2">
      <c r="A176" s="12" t="s">
        <v>197</v>
      </c>
      <c r="B176" s="12" t="s">
        <v>199</v>
      </c>
      <c r="D176" s="12">
        <v>3828</v>
      </c>
      <c r="E176" s="12">
        <v>3324</v>
      </c>
      <c r="F176" s="12">
        <v>3238</v>
      </c>
      <c r="G176" s="12">
        <v>27</v>
      </c>
      <c r="H176" s="12">
        <v>59</v>
      </c>
      <c r="I176" s="12">
        <v>0</v>
      </c>
      <c r="K176" s="12">
        <v>1156</v>
      </c>
      <c r="L176" s="12">
        <v>448</v>
      </c>
      <c r="N176" s="12">
        <v>1102</v>
      </c>
      <c r="O176" s="12">
        <v>87</v>
      </c>
      <c r="Q176" s="12">
        <v>126</v>
      </c>
      <c r="R176" s="12">
        <v>99</v>
      </c>
      <c r="S176" s="12">
        <v>83</v>
      </c>
      <c r="T176" s="12">
        <v>10</v>
      </c>
      <c r="U176" s="12">
        <v>42</v>
      </c>
      <c r="V176" s="12">
        <v>19</v>
      </c>
      <c r="W176" s="12">
        <v>7</v>
      </c>
      <c r="X176" s="12">
        <v>10</v>
      </c>
      <c r="Y176" s="12">
        <v>30</v>
      </c>
      <c r="Z176" s="12">
        <v>10</v>
      </c>
      <c r="AA176" s="12">
        <v>9</v>
      </c>
      <c r="AC176" s="12">
        <f t="shared" si="4"/>
        <v>3238</v>
      </c>
    </row>
    <row r="177" spans="1:29" s="13" customFormat="1" ht="12" outlineLevel="2">
      <c r="A177" s="14" t="s">
        <v>197</v>
      </c>
      <c r="B177" s="14" t="s">
        <v>200</v>
      </c>
      <c r="D177" s="14">
        <v>779</v>
      </c>
      <c r="E177" s="14">
        <v>664</v>
      </c>
      <c r="F177" s="14">
        <v>626</v>
      </c>
      <c r="G177" s="14">
        <v>14</v>
      </c>
      <c r="H177" s="14">
        <v>24</v>
      </c>
      <c r="I177" s="14">
        <v>0</v>
      </c>
      <c r="K177" s="14">
        <v>233</v>
      </c>
      <c r="L177" s="14">
        <v>132</v>
      </c>
      <c r="N177" s="14">
        <v>154</v>
      </c>
      <c r="O177" s="14">
        <v>16</v>
      </c>
      <c r="Q177" s="14">
        <v>41</v>
      </c>
      <c r="R177" s="14">
        <v>16</v>
      </c>
      <c r="S177" s="14">
        <v>21</v>
      </c>
      <c r="T177" s="14">
        <v>1</v>
      </c>
      <c r="U177" s="14">
        <v>3</v>
      </c>
      <c r="V177" s="14">
        <v>2</v>
      </c>
      <c r="W177" s="14">
        <v>1</v>
      </c>
      <c r="X177" s="14">
        <v>2</v>
      </c>
      <c r="Y177" s="14">
        <v>3</v>
      </c>
      <c r="Z177" s="14">
        <v>1</v>
      </c>
      <c r="AA177" s="14">
        <v>0</v>
      </c>
      <c r="AC177" s="14">
        <f t="shared" si="4"/>
        <v>626</v>
      </c>
    </row>
    <row r="178" spans="1:29" s="13" customFormat="1" ht="12" outlineLevel="2">
      <c r="A178" s="12" t="s">
        <v>197</v>
      </c>
      <c r="B178" s="12" t="s">
        <v>201</v>
      </c>
      <c r="D178" s="12">
        <v>2623</v>
      </c>
      <c r="E178" s="12">
        <v>2078</v>
      </c>
      <c r="F178" s="12">
        <v>1998</v>
      </c>
      <c r="G178" s="12">
        <v>41</v>
      </c>
      <c r="H178" s="12">
        <v>39</v>
      </c>
      <c r="I178" s="12">
        <v>0</v>
      </c>
      <c r="K178" s="12">
        <v>741</v>
      </c>
      <c r="L178" s="12">
        <v>377</v>
      </c>
      <c r="N178" s="12">
        <v>504</v>
      </c>
      <c r="O178" s="12">
        <v>50</v>
      </c>
      <c r="Q178" s="12">
        <v>136</v>
      </c>
      <c r="R178" s="12">
        <v>43</v>
      </c>
      <c r="S178" s="12">
        <v>63</v>
      </c>
      <c r="T178" s="12">
        <v>4</v>
      </c>
      <c r="U178" s="12">
        <v>12</v>
      </c>
      <c r="V178" s="12">
        <v>6</v>
      </c>
      <c r="W178" s="12">
        <v>11</v>
      </c>
      <c r="X178" s="12">
        <v>8</v>
      </c>
      <c r="Y178" s="12">
        <v>31</v>
      </c>
      <c r="Z178" s="12">
        <v>5</v>
      </c>
      <c r="AA178" s="12">
        <v>7</v>
      </c>
      <c r="AC178" s="12">
        <f t="shared" si="4"/>
        <v>1998</v>
      </c>
    </row>
    <row r="179" spans="1:29" s="13" customFormat="1" ht="12" outlineLevel="2">
      <c r="A179" s="14" t="s">
        <v>197</v>
      </c>
      <c r="B179" s="14" t="s">
        <v>202</v>
      </c>
      <c r="D179" s="14">
        <v>3078</v>
      </c>
      <c r="E179" s="14">
        <v>2549</v>
      </c>
      <c r="F179" s="14">
        <v>2464</v>
      </c>
      <c r="G179" s="14">
        <v>39</v>
      </c>
      <c r="H179" s="14">
        <v>46</v>
      </c>
      <c r="I179" s="14">
        <v>0</v>
      </c>
      <c r="K179" s="14">
        <v>875</v>
      </c>
      <c r="L179" s="14">
        <v>272</v>
      </c>
      <c r="N179" s="14">
        <v>844</v>
      </c>
      <c r="O179" s="14">
        <v>92</v>
      </c>
      <c r="Q179" s="14">
        <v>138</v>
      </c>
      <c r="R179" s="14">
        <v>100</v>
      </c>
      <c r="S179" s="14">
        <v>52</v>
      </c>
      <c r="T179" s="14">
        <v>18</v>
      </c>
      <c r="U179" s="14">
        <v>22</v>
      </c>
      <c r="V179" s="14">
        <v>11</v>
      </c>
      <c r="W179" s="14">
        <v>4</v>
      </c>
      <c r="X179" s="14">
        <v>7</v>
      </c>
      <c r="Y179" s="14">
        <v>13</v>
      </c>
      <c r="Z179" s="14">
        <v>11</v>
      </c>
      <c r="AA179" s="14">
        <v>5</v>
      </c>
      <c r="AC179" s="14">
        <f t="shared" si="4"/>
        <v>2464</v>
      </c>
    </row>
    <row r="180" spans="1:29" s="13" customFormat="1" ht="12" outlineLevel="2">
      <c r="A180" s="12" t="s">
        <v>197</v>
      </c>
      <c r="B180" s="12" t="s">
        <v>203</v>
      </c>
      <c r="D180" s="12">
        <v>5467</v>
      </c>
      <c r="E180" s="12">
        <v>4557</v>
      </c>
      <c r="F180" s="12">
        <v>4408</v>
      </c>
      <c r="G180" s="12">
        <v>43</v>
      </c>
      <c r="H180" s="12">
        <v>103</v>
      </c>
      <c r="I180" s="12">
        <v>3</v>
      </c>
      <c r="K180" s="12">
        <v>1504</v>
      </c>
      <c r="L180" s="12">
        <v>613</v>
      </c>
      <c r="N180" s="12">
        <v>1493</v>
      </c>
      <c r="O180" s="12">
        <v>142</v>
      </c>
      <c r="Q180" s="12">
        <v>188</v>
      </c>
      <c r="R180" s="12">
        <v>138</v>
      </c>
      <c r="S180" s="12">
        <v>93</v>
      </c>
      <c r="T180" s="12">
        <v>26</v>
      </c>
      <c r="U180" s="12">
        <v>60</v>
      </c>
      <c r="V180" s="12">
        <v>25</v>
      </c>
      <c r="W180" s="12">
        <v>14</v>
      </c>
      <c r="X180" s="12">
        <v>19</v>
      </c>
      <c r="Y180" s="12">
        <v>68</v>
      </c>
      <c r="Z180" s="12">
        <v>15</v>
      </c>
      <c r="AA180" s="12">
        <v>10</v>
      </c>
      <c r="AC180" s="12">
        <f t="shared" si="4"/>
        <v>4408</v>
      </c>
    </row>
    <row r="181" spans="1:29" s="13" customFormat="1" ht="12" outlineLevel="2">
      <c r="A181" s="14" t="s">
        <v>197</v>
      </c>
      <c r="B181" s="14" t="s">
        <v>204</v>
      </c>
      <c r="D181" s="14">
        <v>4536</v>
      </c>
      <c r="E181" s="14">
        <v>3869</v>
      </c>
      <c r="F181" s="14">
        <v>3729</v>
      </c>
      <c r="G181" s="14">
        <v>49</v>
      </c>
      <c r="H181" s="14">
        <v>91</v>
      </c>
      <c r="I181" s="14">
        <v>0</v>
      </c>
      <c r="K181" s="14">
        <v>1421</v>
      </c>
      <c r="L181" s="14">
        <v>622</v>
      </c>
      <c r="N181" s="14">
        <v>1036</v>
      </c>
      <c r="O181" s="14">
        <v>129</v>
      </c>
      <c r="Q181" s="14">
        <v>168</v>
      </c>
      <c r="R181" s="14">
        <v>96</v>
      </c>
      <c r="S181" s="14">
        <v>84</v>
      </c>
      <c r="T181" s="14">
        <v>20</v>
      </c>
      <c r="U181" s="14">
        <v>39</v>
      </c>
      <c r="V181" s="14">
        <v>19</v>
      </c>
      <c r="W181" s="14">
        <v>17</v>
      </c>
      <c r="X181" s="14">
        <v>19</v>
      </c>
      <c r="Y181" s="14">
        <v>40</v>
      </c>
      <c r="Z181" s="14">
        <v>13</v>
      </c>
      <c r="AA181" s="14">
        <v>6</v>
      </c>
      <c r="AC181" s="14">
        <f t="shared" si="4"/>
        <v>3729</v>
      </c>
    </row>
    <row r="182" spans="1:29" s="13" customFormat="1" ht="12" outlineLevel="2">
      <c r="A182" s="12" t="s">
        <v>197</v>
      </c>
      <c r="B182" s="12" t="s">
        <v>205</v>
      </c>
      <c r="D182" s="12">
        <v>1928</v>
      </c>
      <c r="E182" s="12">
        <v>1653</v>
      </c>
      <c r="F182" s="12">
        <v>1597</v>
      </c>
      <c r="G182" s="12">
        <v>19</v>
      </c>
      <c r="H182" s="12">
        <v>36</v>
      </c>
      <c r="I182" s="12">
        <v>1</v>
      </c>
      <c r="K182" s="12">
        <v>592</v>
      </c>
      <c r="L182" s="12">
        <v>238</v>
      </c>
      <c r="N182" s="12">
        <v>506</v>
      </c>
      <c r="O182" s="12">
        <v>51</v>
      </c>
      <c r="Q182" s="12">
        <v>39</v>
      </c>
      <c r="R182" s="12">
        <v>46</v>
      </c>
      <c r="S182" s="12">
        <v>47</v>
      </c>
      <c r="T182" s="12">
        <v>10</v>
      </c>
      <c r="U182" s="12">
        <v>25</v>
      </c>
      <c r="V182" s="12">
        <v>6</v>
      </c>
      <c r="W182" s="12">
        <v>8</v>
      </c>
      <c r="X182" s="12">
        <v>8</v>
      </c>
      <c r="Y182" s="12">
        <v>13</v>
      </c>
      <c r="Z182" s="12">
        <v>6</v>
      </c>
      <c r="AA182" s="12">
        <v>2</v>
      </c>
      <c r="AC182" s="12">
        <f t="shared" si="4"/>
        <v>1597</v>
      </c>
    </row>
    <row r="183" spans="1:29" s="13" customFormat="1" ht="12" outlineLevel="2">
      <c r="A183" s="14" t="s">
        <v>197</v>
      </c>
      <c r="B183" s="14" t="s">
        <v>206</v>
      </c>
      <c r="D183" s="14">
        <v>272</v>
      </c>
      <c r="E183" s="14">
        <v>229</v>
      </c>
      <c r="F183" s="14">
        <v>212</v>
      </c>
      <c r="G183" s="14">
        <v>8</v>
      </c>
      <c r="H183" s="14">
        <v>9</v>
      </c>
      <c r="I183" s="14">
        <v>0</v>
      </c>
      <c r="K183" s="14">
        <v>88</v>
      </c>
      <c r="L183" s="14">
        <v>34</v>
      </c>
      <c r="N183" s="14">
        <v>53</v>
      </c>
      <c r="O183" s="14">
        <v>9</v>
      </c>
      <c r="Q183" s="14">
        <v>17</v>
      </c>
      <c r="R183" s="14">
        <v>6</v>
      </c>
      <c r="S183" s="14">
        <v>1</v>
      </c>
      <c r="T183" s="14">
        <v>0</v>
      </c>
      <c r="U183" s="14">
        <v>1</v>
      </c>
      <c r="V183" s="14">
        <v>1</v>
      </c>
      <c r="W183" s="14">
        <v>0</v>
      </c>
      <c r="X183" s="14">
        <v>1</v>
      </c>
      <c r="Y183" s="14">
        <v>0</v>
      </c>
      <c r="Z183" s="14">
        <v>0</v>
      </c>
      <c r="AA183" s="14">
        <v>1</v>
      </c>
      <c r="AC183" s="14">
        <f t="shared" si="4"/>
        <v>212</v>
      </c>
    </row>
    <row r="184" spans="1:29" s="13" customFormat="1" ht="12" outlineLevel="2">
      <c r="A184" s="12" t="s">
        <v>197</v>
      </c>
      <c r="B184" s="12" t="s">
        <v>207</v>
      </c>
      <c r="D184" s="12">
        <v>3707</v>
      </c>
      <c r="E184" s="12">
        <v>3141</v>
      </c>
      <c r="F184" s="12">
        <v>3049</v>
      </c>
      <c r="G184" s="12">
        <v>25</v>
      </c>
      <c r="H184" s="12">
        <v>65</v>
      </c>
      <c r="I184" s="12">
        <v>2</v>
      </c>
      <c r="K184" s="12">
        <v>1028</v>
      </c>
      <c r="L184" s="12">
        <v>546</v>
      </c>
      <c r="N184" s="12">
        <v>917</v>
      </c>
      <c r="O184" s="12">
        <v>99</v>
      </c>
      <c r="Q184" s="12">
        <v>153</v>
      </c>
      <c r="R184" s="12">
        <v>80</v>
      </c>
      <c r="S184" s="12">
        <v>82</v>
      </c>
      <c r="T184" s="12">
        <v>17</v>
      </c>
      <c r="U184" s="12">
        <v>28</v>
      </c>
      <c r="V184" s="12">
        <v>15</v>
      </c>
      <c r="W184" s="12">
        <v>28</v>
      </c>
      <c r="X184" s="12">
        <v>14</v>
      </c>
      <c r="Y184" s="12">
        <v>24</v>
      </c>
      <c r="Z184" s="12">
        <v>12</v>
      </c>
      <c r="AA184" s="12">
        <v>6</v>
      </c>
      <c r="AC184" s="12">
        <f t="shared" si="4"/>
        <v>3049</v>
      </c>
    </row>
    <row r="185" spans="1:29" s="13" customFormat="1" ht="12" outlineLevel="2">
      <c r="A185" s="14" t="s">
        <v>197</v>
      </c>
      <c r="B185" s="14" t="s">
        <v>208</v>
      </c>
      <c r="D185" s="14">
        <v>5767</v>
      </c>
      <c r="E185" s="14">
        <v>4977</v>
      </c>
      <c r="F185" s="14">
        <v>4821</v>
      </c>
      <c r="G185" s="14">
        <v>49</v>
      </c>
      <c r="H185" s="14">
        <v>107</v>
      </c>
      <c r="I185" s="14">
        <v>0</v>
      </c>
      <c r="K185" s="14">
        <v>1923</v>
      </c>
      <c r="L185" s="14">
        <v>909</v>
      </c>
      <c r="N185" s="14">
        <v>1094</v>
      </c>
      <c r="O185" s="14">
        <v>142</v>
      </c>
      <c r="Q185" s="14">
        <v>332</v>
      </c>
      <c r="R185" s="14">
        <v>104</v>
      </c>
      <c r="S185" s="14">
        <v>160</v>
      </c>
      <c r="T185" s="14">
        <v>25</v>
      </c>
      <c r="U185" s="14">
        <v>27</v>
      </c>
      <c r="V185" s="14">
        <v>13</v>
      </c>
      <c r="W185" s="14">
        <v>27</v>
      </c>
      <c r="X185" s="14">
        <v>25</v>
      </c>
      <c r="Y185" s="14">
        <v>22</v>
      </c>
      <c r="Z185" s="14">
        <v>9</v>
      </c>
      <c r="AA185" s="14">
        <v>9</v>
      </c>
      <c r="AC185" s="14">
        <f t="shared" si="4"/>
        <v>4821</v>
      </c>
    </row>
    <row r="186" spans="1:29" s="13" customFormat="1" ht="12" outlineLevel="2">
      <c r="A186" s="12" t="s">
        <v>197</v>
      </c>
      <c r="B186" s="12" t="s">
        <v>209</v>
      </c>
      <c r="D186" s="12">
        <v>9892</v>
      </c>
      <c r="E186" s="12">
        <v>8367</v>
      </c>
      <c r="F186" s="12">
        <v>8091</v>
      </c>
      <c r="G186" s="12">
        <v>92</v>
      </c>
      <c r="H186" s="12">
        <v>184</v>
      </c>
      <c r="I186" s="12">
        <v>0</v>
      </c>
      <c r="K186" s="12">
        <v>3106</v>
      </c>
      <c r="L186" s="12">
        <v>1098</v>
      </c>
      <c r="N186" s="12">
        <v>2578</v>
      </c>
      <c r="O186" s="12">
        <v>239</v>
      </c>
      <c r="Q186" s="12">
        <v>275</v>
      </c>
      <c r="R186" s="12">
        <v>209</v>
      </c>
      <c r="S186" s="12">
        <v>164</v>
      </c>
      <c r="T186" s="12">
        <v>63</v>
      </c>
      <c r="U186" s="12">
        <v>71</v>
      </c>
      <c r="V186" s="12">
        <v>38</v>
      </c>
      <c r="W186" s="12">
        <v>26</v>
      </c>
      <c r="X186" s="12">
        <v>36</v>
      </c>
      <c r="Y186" s="12">
        <v>141</v>
      </c>
      <c r="Z186" s="12">
        <v>23</v>
      </c>
      <c r="AA186" s="12">
        <v>24</v>
      </c>
      <c r="AC186" s="12">
        <f t="shared" si="4"/>
        <v>8091</v>
      </c>
    </row>
    <row r="187" spans="1:29" s="13" customFormat="1" ht="12" outlineLevel="2">
      <c r="A187" s="14" t="s">
        <v>197</v>
      </c>
      <c r="B187" s="14" t="s">
        <v>210</v>
      </c>
      <c r="D187" s="14">
        <v>3793</v>
      </c>
      <c r="E187" s="14">
        <v>3239</v>
      </c>
      <c r="F187" s="14">
        <v>3148</v>
      </c>
      <c r="G187" s="14">
        <v>32</v>
      </c>
      <c r="H187" s="14">
        <v>59</v>
      </c>
      <c r="I187" s="14">
        <v>0</v>
      </c>
      <c r="K187" s="14">
        <v>1191</v>
      </c>
      <c r="L187" s="14">
        <v>484</v>
      </c>
      <c r="N187" s="14">
        <v>841</v>
      </c>
      <c r="O187" s="14">
        <v>110</v>
      </c>
      <c r="Q187" s="14">
        <v>133</v>
      </c>
      <c r="R187" s="14">
        <v>175</v>
      </c>
      <c r="S187" s="14">
        <v>70</v>
      </c>
      <c r="T187" s="14">
        <v>14</v>
      </c>
      <c r="U187" s="14">
        <v>26</v>
      </c>
      <c r="V187" s="14">
        <v>28</v>
      </c>
      <c r="W187" s="14">
        <v>4</v>
      </c>
      <c r="X187" s="14">
        <v>24</v>
      </c>
      <c r="Y187" s="14">
        <v>27</v>
      </c>
      <c r="Z187" s="14">
        <v>8</v>
      </c>
      <c r="AA187" s="14">
        <v>13</v>
      </c>
      <c r="AC187" s="14">
        <f t="shared" si="4"/>
        <v>3148</v>
      </c>
    </row>
    <row r="188" spans="1:29" s="13" customFormat="1" ht="12" outlineLevel="2">
      <c r="A188" s="12" t="s">
        <v>197</v>
      </c>
      <c r="B188" s="12" t="s">
        <v>211</v>
      </c>
      <c r="D188" s="12">
        <v>4372</v>
      </c>
      <c r="E188" s="12">
        <v>3829</v>
      </c>
      <c r="F188" s="12">
        <v>3686</v>
      </c>
      <c r="G188" s="12">
        <v>56</v>
      </c>
      <c r="H188" s="12">
        <v>87</v>
      </c>
      <c r="I188" s="12">
        <v>0</v>
      </c>
      <c r="K188" s="12">
        <v>1443</v>
      </c>
      <c r="L188" s="12">
        <v>504</v>
      </c>
      <c r="N188" s="12">
        <v>1160</v>
      </c>
      <c r="O188" s="12">
        <v>101</v>
      </c>
      <c r="Q188" s="12">
        <v>120</v>
      </c>
      <c r="R188" s="12">
        <v>123</v>
      </c>
      <c r="S188" s="12">
        <v>94</v>
      </c>
      <c r="T188" s="12">
        <v>23</v>
      </c>
      <c r="U188" s="12">
        <v>40</v>
      </c>
      <c r="V188" s="12">
        <v>14</v>
      </c>
      <c r="W188" s="12">
        <v>13</v>
      </c>
      <c r="X188" s="12">
        <v>13</v>
      </c>
      <c r="Y188" s="12">
        <v>19</v>
      </c>
      <c r="Z188" s="12">
        <v>11</v>
      </c>
      <c r="AA188" s="12">
        <v>8</v>
      </c>
      <c r="AC188" s="12">
        <f t="shared" si="4"/>
        <v>3686</v>
      </c>
    </row>
    <row r="189" spans="1:29" s="13" customFormat="1" ht="12" outlineLevel="2">
      <c r="A189" s="14" t="s">
        <v>197</v>
      </c>
      <c r="B189" s="14" t="s">
        <v>212</v>
      </c>
      <c r="D189" s="14">
        <v>168</v>
      </c>
      <c r="E189" s="14">
        <v>110</v>
      </c>
      <c r="F189" s="14">
        <v>108</v>
      </c>
      <c r="G189" s="14">
        <v>0</v>
      </c>
      <c r="H189" s="14">
        <v>2</v>
      </c>
      <c r="I189" s="14">
        <v>0</v>
      </c>
      <c r="K189" s="14">
        <v>34</v>
      </c>
      <c r="L189" s="14">
        <v>10</v>
      </c>
      <c r="N189" s="14">
        <v>41</v>
      </c>
      <c r="O189" s="14">
        <v>7</v>
      </c>
      <c r="Q189" s="14">
        <v>6</v>
      </c>
      <c r="R189" s="14">
        <v>2</v>
      </c>
      <c r="S189" s="14">
        <v>1</v>
      </c>
      <c r="T189" s="14">
        <v>2</v>
      </c>
      <c r="U189" s="14">
        <v>1</v>
      </c>
      <c r="V189" s="14">
        <v>1</v>
      </c>
      <c r="W189" s="14">
        <v>1</v>
      </c>
      <c r="X189" s="14">
        <v>0</v>
      </c>
      <c r="Y189" s="14">
        <v>1</v>
      </c>
      <c r="Z189" s="14">
        <v>1</v>
      </c>
      <c r="AA189" s="14">
        <v>0</v>
      </c>
      <c r="AC189" s="14">
        <f t="shared" si="4"/>
        <v>108</v>
      </c>
    </row>
    <row r="190" spans="1:29" s="13" customFormat="1" ht="12" outlineLevel="2">
      <c r="A190" s="12" t="s">
        <v>197</v>
      </c>
      <c r="B190" s="12" t="s">
        <v>213</v>
      </c>
      <c r="D190" s="12">
        <v>938</v>
      </c>
      <c r="E190" s="12">
        <v>726</v>
      </c>
      <c r="F190" s="12">
        <v>693</v>
      </c>
      <c r="G190" s="12">
        <v>10</v>
      </c>
      <c r="H190" s="12">
        <v>23</v>
      </c>
      <c r="I190" s="12">
        <v>0</v>
      </c>
      <c r="K190" s="12">
        <v>242</v>
      </c>
      <c r="L190" s="12">
        <v>73</v>
      </c>
      <c r="N190" s="12">
        <v>239</v>
      </c>
      <c r="O190" s="12">
        <v>22</v>
      </c>
      <c r="Q190" s="12">
        <v>59</v>
      </c>
      <c r="R190" s="12">
        <v>23</v>
      </c>
      <c r="S190" s="12">
        <v>12</v>
      </c>
      <c r="T190" s="12">
        <v>8</v>
      </c>
      <c r="U190" s="12">
        <v>5</v>
      </c>
      <c r="V190" s="12">
        <v>1</v>
      </c>
      <c r="W190" s="12">
        <v>0</v>
      </c>
      <c r="X190" s="12">
        <v>3</v>
      </c>
      <c r="Y190" s="12">
        <v>5</v>
      </c>
      <c r="Z190" s="12">
        <v>1</v>
      </c>
      <c r="AA190" s="12">
        <v>0</v>
      </c>
      <c r="AC190" s="12">
        <f t="shared" si="4"/>
        <v>693</v>
      </c>
    </row>
    <row r="191" spans="1:29" s="13" customFormat="1" ht="12" outlineLevel="2">
      <c r="A191" s="14" t="s">
        <v>197</v>
      </c>
      <c r="B191" s="14" t="s">
        <v>214</v>
      </c>
      <c r="D191" s="14">
        <v>648</v>
      </c>
      <c r="E191" s="14">
        <v>521</v>
      </c>
      <c r="F191" s="14">
        <v>501</v>
      </c>
      <c r="G191" s="14">
        <v>10</v>
      </c>
      <c r="H191" s="14">
        <v>10</v>
      </c>
      <c r="I191" s="14">
        <v>0</v>
      </c>
      <c r="K191" s="14">
        <v>185</v>
      </c>
      <c r="L191" s="14">
        <v>69</v>
      </c>
      <c r="N191" s="14">
        <v>154</v>
      </c>
      <c r="O191" s="14">
        <v>22</v>
      </c>
      <c r="Q191" s="14">
        <v>34</v>
      </c>
      <c r="R191" s="14">
        <v>11</v>
      </c>
      <c r="S191" s="14">
        <v>6</v>
      </c>
      <c r="T191" s="14">
        <v>0</v>
      </c>
      <c r="U191" s="14">
        <v>9</v>
      </c>
      <c r="V191" s="14">
        <v>2</v>
      </c>
      <c r="W191" s="14">
        <v>0</v>
      </c>
      <c r="X191" s="14">
        <v>0</v>
      </c>
      <c r="Y191" s="14">
        <v>4</v>
      </c>
      <c r="Z191" s="14">
        <v>3</v>
      </c>
      <c r="AA191" s="14">
        <v>2</v>
      </c>
      <c r="AC191" s="14">
        <f t="shared" si="4"/>
        <v>501</v>
      </c>
    </row>
    <row r="192" spans="1:29" s="13" customFormat="1" ht="12" outlineLevel="2">
      <c r="A192" s="12" t="s">
        <v>197</v>
      </c>
      <c r="B192" s="12" t="s">
        <v>215</v>
      </c>
      <c r="D192" s="12">
        <v>3417</v>
      </c>
      <c r="E192" s="12">
        <v>2860</v>
      </c>
      <c r="F192" s="12">
        <v>2769</v>
      </c>
      <c r="G192" s="12">
        <v>25</v>
      </c>
      <c r="H192" s="12">
        <v>66</v>
      </c>
      <c r="I192" s="12">
        <v>0</v>
      </c>
      <c r="K192" s="12">
        <v>955</v>
      </c>
      <c r="L192" s="12">
        <v>401</v>
      </c>
      <c r="N192" s="12">
        <v>851</v>
      </c>
      <c r="O192" s="12">
        <v>74</v>
      </c>
      <c r="Q192" s="12">
        <v>162</v>
      </c>
      <c r="R192" s="12">
        <v>81</v>
      </c>
      <c r="S192" s="12">
        <v>83</v>
      </c>
      <c r="T192" s="12">
        <v>41</v>
      </c>
      <c r="U192" s="12">
        <v>30</v>
      </c>
      <c r="V192" s="12">
        <v>9</v>
      </c>
      <c r="W192" s="12">
        <v>11</v>
      </c>
      <c r="X192" s="12">
        <v>15</v>
      </c>
      <c r="Y192" s="12">
        <v>33</v>
      </c>
      <c r="Z192" s="12">
        <v>18</v>
      </c>
      <c r="AA192" s="12">
        <v>5</v>
      </c>
      <c r="AC192" s="12">
        <f t="shared" si="4"/>
        <v>2769</v>
      </c>
    </row>
    <row r="193" spans="1:29" s="13" customFormat="1" ht="12" outlineLevel="2">
      <c r="A193" s="14" t="s">
        <v>197</v>
      </c>
      <c r="B193" s="14" t="s">
        <v>216</v>
      </c>
      <c r="D193" s="14">
        <v>1462</v>
      </c>
      <c r="E193" s="14">
        <v>1050</v>
      </c>
      <c r="F193" s="14">
        <v>1014</v>
      </c>
      <c r="G193" s="14">
        <v>16</v>
      </c>
      <c r="H193" s="14">
        <v>20</v>
      </c>
      <c r="I193" s="14">
        <v>0</v>
      </c>
      <c r="K193" s="14">
        <v>380</v>
      </c>
      <c r="L193" s="14">
        <v>183</v>
      </c>
      <c r="N193" s="14">
        <v>280</v>
      </c>
      <c r="O193" s="14">
        <v>27</v>
      </c>
      <c r="Q193" s="14">
        <v>54</v>
      </c>
      <c r="R193" s="14">
        <v>18</v>
      </c>
      <c r="S193" s="14">
        <v>33</v>
      </c>
      <c r="T193" s="14">
        <v>5</v>
      </c>
      <c r="U193" s="14">
        <v>9</v>
      </c>
      <c r="V193" s="14">
        <v>2</v>
      </c>
      <c r="W193" s="14">
        <v>3</v>
      </c>
      <c r="X193" s="14">
        <v>2</v>
      </c>
      <c r="Y193" s="14">
        <v>12</v>
      </c>
      <c r="Z193" s="14">
        <v>3</v>
      </c>
      <c r="AA193" s="14">
        <v>3</v>
      </c>
      <c r="AC193" s="14">
        <f t="shared" si="4"/>
        <v>1014</v>
      </c>
    </row>
    <row r="194" spans="1:29" s="13" customFormat="1" ht="12" outlineLevel="2">
      <c r="A194" s="12" t="s">
        <v>197</v>
      </c>
      <c r="B194" s="12" t="s">
        <v>217</v>
      </c>
      <c r="D194" s="12">
        <v>1521</v>
      </c>
      <c r="E194" s="12">
        <v>1181</v>
      </c>
      <c r="F194" s="12">
        <v>1094</v>
      </c>
      <c r="G194" s="12">
        <v>69</v>
      </c>
      <c r="H194" s="12">
        <v>18</v>
      </c>
      <c r="I194" s="12">
        <v>0</v>
      </c>
      <c r="K194" s="12">
        <v>473</v>
      </c>
      <c r="L194" s="12">
        <v>169</v>
      </c>
      <c r="N194" s="12">
        <v>273</v>
      </c>
      <c r="O194" s="12">
        <v>38</v>
      </c>
      <c r="Q194" s="12">
        <v>57</v>
      </c>
      <c r="R194" s="12">
        <v>21</v>
      </c>
      <c r="S194" s="12">
        <v>23</v>
      </c>
      <c r="T194" s="12">
        <v>5</v>
      </c>
      <c r="U194" s="12">
        <v>8</v>
      </c>
      <c r="V194" s="12">
        <v>8</v>
      </c>
      <c r="W194" s="12">
        <v>5</v>
      </c>
      <c r="X194" s="12">
        <v>4</v>
      </c>
      <c r="Y194" s="12">
        <v>6</v>
      </c>
      <c r="Z194" s="12">
        <v>1</v>
      </c>
      <c r="AA194" s="12">
        <v>3</v>
      </c>
      <c r="AC194" s="12">
        <f t="shared" si="4"/>
        <v>1094</v>
      </c>
    </row>
    <row r="195" spans="1:29" s="13" customFormat="1" ht="12" outlineLevel="2">
      <c r="A195" s="14" t="s">
        <v>197</v>
      </c>
      <c r="B195" s="14" t="s">
        <v>218</v>
      </c>
      <c r="D195" s="14">
        <v>11126</v>
      </c>
      <c r="E195" s="14">
        <v>9545</v>
      </c>
      <c r="F195" s="14">
        <v>9299</v>
      </c>
      <c r="G195" s="14">
        <v>74</v>
      </c>
      <c r="H195" s="14">
        <v>171</v>
      </c>
      <c r="I195" s="14">
        <v>1</v>
      </c>
      <c r="K195" s="14">
        <v>2890</v>
      </c>
      <c r="L195" s="14">
        <v>1274</v>
      </c>
      <c r="N195" s="14">
        <v>3463</v>
      </c>
      <c r="O195" s="14">
        <v>386</v>
      </c>
      <c r="Q195" s="14">
        <v>357</v>
      </c>
      <c r="R195" s="14">
        <v>293</v>
      </c>
      <c r="S195" s="14">
        <v>259</v>
      </c>
      <c r="T195" s="14">
        <v>46</v>
      </c>
      <c r="U195" s="14">
        <v>95</v>
      </c>
      <c r="V195" s="14">
        <v>38</v>
      </c>
      <c r="W195" s="14">
        <v>25</v>
      </c>
      <c r="X195" s="14">
        <v>39</v>
      </c>
      <c r="Y195" s="14">
        <v>99</v>
      </c>
      <c r="Z195" s="14">
        <v>13</v>
      </c>
      <c r="AA195" s="14">
        <v>22</v>
      </c>
      <c r="AC195" s="14">
        <f t="shared" si="4"/>
        <v>9299</v>
      </c>
    </row>
    <row r="196" spans="1:29" s="13" customFormat="1" ht="12" outlineLevel="2">
      <c r="A196" s="12" t="s">
        <v>197</v>
      </c>
      <c r="B196" s="12" t="s">
        <v>219</v>
      </c>
      <c r="D196" s="12">
        <v>1578</v>
      </c>
      <c r="E196" s="12">
        <v>1348</v>
      </c>
      <c r="F196" s="12">
        <v>1300</v>
      </c>
      <c r="G196" s="12">
        <v>13</v>
      </c>
      <c r="H196" s="12">
        <v>34</v>
      </c>
      <c r="I196" s="12">
        <v>1</v>
      </c>
      <c r="K196" s="12">
        <v>517</v>
      </c>
      <c r="L196" s="12">
        <v>229</v>
      </c>
      <c r="N196" s="12">
        <v>350</v>
      </c>
      <c r="O196" s="12">
        <v>46</v>
      </c>
      <c r="Q196" s="12">
        <v>43</v>
      </c>
      <c r="R196" s="12">
        <v>29</v>
      </c>
      <c r="S196" s="12">
        <v>36</v>
      </c>
      <c r="T196" s="12">
        <v>3</v>
      </c>
      <c r="U196" s="12">
        <v>5</v>
      </c>
      <c r="V196" s="12">
        <v>6</v>
      </c>
      <c r="W196" s="12">
        <v>9</v>
      </c>
      <c r="X196" s="12">
        <v>3</v>
      </c>
      <c r="Y196" s="12">
        <v>15</v>
      </c>
      <c r="Z196" s="12">
        <v>3</v>
      </c>
      <c r="AA196" s="12">
        <v>6</v>
      </c>
      <c r="AC196" s="12">
        <f t="shared" si="4"/>
        <v>1300</v>
      </c>
    </row>
    <row r="197" spans="1:29" s="13" customFormat="1" ht="12" outlineLevel="2">
      <c r="A197" s="14" t="s">
        <v>197</v>
      </c>
      <c r="B197" s="14" t="s">
        <v>220</v>
      </c>
      <c r="D197" s="14">
        <v>3807</v>
      </c>
      <c r="E197" s="14">
        <v>3344</v>
      </c>
      <c r="F197" s="14">
        <v>3249</v>
      </c>
      <c r="G197" s="14">
        <v>24</v>
      </c>
      <c r="H197" s="14">
        <v>71</v>
      </c>
      <c r="I197" s="14">
        <v>0</v>
      </c>
      <c r="K197" s="14">
        <v>1136</v>
      </c>
      <c r="L197" s="14">
        <v>492</v>
      </c>
      <c r="N197" s="14">
        <v>1058</v>
      </c>
      <c r="O197" s="14">
        <v>147</v>
      </c>
      <c r="Q197" s="14">
        <v>106</v>
      </c>
      <c r="R197" s="14">
        <v>107</v>
      </c>
      <c r="S197" s="14">
        <v>83</v>
      </c>
      <c r="T197" s="14">
        <v>10</v>
      </c>
      <c r="U197" s="14">
        <v>25</v>
      </c>
      <c r="V197" s="14">
        <v>11</v>
      </c>
      <c r="W197" s="14">
        <v>12</v>
      </c>
      <c r="X197" s="14">
        <v>15</v>
      </c>
      <c r="Y197" s="14">
        <v>32</v>
      </c>
      <c r="Z197" s="14">
        <v>6</v>
      </c>
      <c r="AA197" s="14">
        <v>9</v>
      </c>
      <c r="AC197" s="14">
        <f t="shared" si="4"/>
        <v>3249</v>
      </c>
    </row>
    <row r="198" spans="1:29" s="13" customFormat="1" ht="12" outlineLevel="2">
      <c r="A198" s="12" t="s">
        <v>197</v>
      </c>
      <c r="B198" s="12" t="s">
        <v>221</v>
      </c>
      <c r="D198" s="12">
        <v>3184</v>
      </c>
      <c r="E198" s="12">
        <v>2698</v>
      </c>
      <c r="F198" s="12">
        <v>2612</v>
      </c>
      <c r="G198" s="12">
        <v>22</v>
      </c>
      <c r="H198" s="12">
        <v>64</v>
      </c>
      <c r="I198" s="12">
        <v>0</v>
      </c>
      <c r="K198" s="12">
        <v>807</v>
      </c>
      <c r="L198" s="12">
        <v>409</v>
      </c>
      <c r="N198" s="12">
        <v>941</v>
      </c>
      <c r="O198" s="12">
        <v>90</v>
      </c>
      <c r="Q198" s="12">
        <v>102</v>
      </c>
      <c r="R198" s="12">
        <v>78</v>
      </c>
      <c r="S198" s="12">
        <v>69</v>
      </c>
      <c r="T198" s="12">
        <v>8</v>
      </c>
      <c r="U198" s="12">
        <v>29</v>
      </c>
      <c r="V198" s="12">
        <v>11</v>
      </c>
      <c r="W198" s="12">
        <v>14</v>
      </c>
      <c r="X198" s="12">
        <v>20</v>
      </c>
      <c r="Y198" s="12">
        <v>25</v>
      </c>
      <c r="Z198" s="12">
        <v>3</v>
      </c>
      <c r="AA198" s="12">
        <v>6</v>
      </c>
      <c r="AC198" s="12">
        <f t="shared" si="4"/>
        <v>2612</v>
      </c>
    </row>
    <row r="199" spans="1:29" s="13" customFormat="1" ht="12" outlineLevel="2">
      <c r="A199" s="14" t="s">
        <v>197</v>
      </c>
      <c r="B199" s="14" t="s">
        <v>222</v>
      </c>
      <c r="D199" s="14">
        <v>2031</v>
      </c>
      <c r="E199" s="14">
        <v>1622</v>
      </c>
      <c r="F199" s="14">
        <v>1583</v>
      </c>
      <c r="G199" s="14">
        <v>13</v>
      </c>
      <c r="H199" s="14">
        <v>26</v>
      </c>
      <c r="I199" s="14">
        <v>0</v>
      </c>
      <c r="K199" s="14">
        <v>555</v>
      </c>
      <c r="L199" s="14">
        <v>303</v>
      </c>
      <c r="N199" s="14">
        <v>471</v>
      </c>
      <c r="O199" s="14">
        <v>70</v>
      </c>
      <c r="Q199" s="14">
        <v>70</v>
      </c>
      <c r="R199" s="14">
        <v>25</v>
      </c>
      <c r="S199" s="14">
        <v>28</v>
      </c>
      <c r="T199" s="14">
        <v>8</v>
      </c>
      <c r="U199" s="14">
        <v>15</v>
      </c>
      <c r="V199" s="14">
        <v>4</v>
      </c>
      <c r="W199" s="14">
        <v>3</v>
      </c>
      <c r="X199" s="14">
        <v>8</v>
      </c>
      <c r="Y199" s="14">
        <v>11</v>
      </c>
      <c r="Z199" s="14">
        <v>7</v>
      </c>
      <c r="AA199" s="14">
        <v>5</v>
      </c>
      <c r="AC199" s="14">
        <f t="shared" si="4"/>
        <v>1583</v>
      </c>
    </row>
    <row r="200" spans="1:29" s="13" customFormat="1" ht="12" outlineLevel="2">
      <c r="A200" s="12" t="s">
        <v>197</v>
      </c>
      <c r="B200" s="12" t="s">
        <v>223</v>
      </c>
      <c r="D200" s="12">
        <v>3414</v>
      </c>
      <c r="E200" s="12">
        <v>2881</v>
      </c>
      <c r="F200" s="12">
        <v>2807</v>
      </c>
      <c r="G200" s="12">
        <v>21</v>
      </c>
      <c r="H200" s="12">
        <v>53</v>
      </c>
      <c r="I200" s="12">
        <v>0</v>
      </c>
      <c r="K200" s="12">
        <v>1069</v>
      </c>
      <c r="L200" s="12">
        <v>503</v>
      </c>
      <c r="N200" s="12">
        <v>782</v>
      </c>
      <c r="O200" s="12">
        <v>75</v>
      </c>
      <c r="Q200" s="12">
        <v>145</v>
      </c>
      <c r="R200" s="12">
        <v>73</v>
      </c>
      <c r="S200" s="12">
        <v>53</v>
      </c>
      <c r="T200" s="12">
        <v>15</v>
      </c>
      <c r="U200" s="12">
        <v>19</v>
      </c>
      <c r="V200" s="12">
        <v>13</v>
      </c>
      <c r="W200" s="12">
        <v>7</v>
      </c>
      <c r="X200" s="12">
        <v>12</v>
      </c>
      <c r="Y200" s="12">
        <v>31</v>
      </c>
      <c r="Z200" s="12">
        <v>5</v>
      </c>
      <c r="AA200" s="12">
        <v>5</v>
      </c>
      <c r="AC200" s="12">
        <f t="shared" si="4"/>
        <v>2807</v>
      </c>
    </row>
    <row r="201" spans="1:29" s="13" customFormat="1" ht="12" outlineLevel="2">
      <c r="A201" s="14" t="s">
        <v>197</v>
      </c>
      <c r="B201" s="14" t="s">
        <v>224</v>
      </c>
      <c r="D201" s="14">
        <v>4381</v>
      </c>
      <c r="E201" s="14">
        <v>3827</v>
      </c>
      <c r="F201" s="14">
        <v>3687</v>
      </c>
      <c r="G201" s="14">
        <v>43</v>
      </c>
      <c r="H201" s="14">
        <v>97</v>
      </c>
      <c r="I201" s="14">
        <v>0</v>
      </c>
      <c r="K201" s="14">
        <v>1323</v>
      </c>
      <c r="L201" s="14">
        <v>516</v>
      </c>
      <c r="N201" s="14">
        <v>1248</v>
      </c>
      <c r="O201" s="14">
        <v>97</v>
      </c>
      <c r="Q201" s="14">
        <v>133</v>
      </c>
      <c r="R201" s="14">
        <v>115</v>
      </c>
      <c r="S201" s="14">
        <v>66</v>
      </c>
      <c r="T201" s="14">
        <v>24</v>
      </c>
      <c r="U201" s="14">
        <v>53</v>
      </c>
      <c r="V201" s="14">
        <v>25</v>
      </c>
      <c r="W201" s="14">
        <v>21</v>
      </c>
      <c r="X201" s="14">
        <v>15</v>
      </c>
      <c r="Y201" s="14">
        <v>20</v>
      </c>
      <c r="Z201" s="14">
        <v>13</v>
      </c>
      <c r="AA201" s="14">
        <v>18</v>
      </c>
      <c r="AC201" s="14">
        <f t="shared" si="4"/>
        <v>3687</v>
      </c>
    </row>
    <row r="202" spans="1:29" s="13" customFormat="1" ht="12" outlineLevel="2">
      <c r="A202" s="12" t="s">
        <v>197</v>
      </c>
      <c r="B202" s="12" t="s">
        <v>225</v>
      </c>
      <c r="D202" s="12">
        <v>1088</v>
      </c>
      <c r="E202" s="12">
        <v>827</v>
      </c>
      <c r="F202" s="12">
        <v>801</v>
      </c>
      <c r="G202" s="12">
        <v>13</v>
      </c>
      <c r="H202" s="12">
        <v>13</v>
      </c>
      <c r="I202" s="12">
        <v>0</v>
      </c>
      <c r="K202" s="12">
        <v>256</v>
      </c>
      <c r="L202" s="12">
        <v>183</v>
      </c>
      <c r="N202" s="12">
        <v>228</v>
      </c>
      <c r="O202" s="12">
        <v>21</v>
      </c>
      <c r="Q202" s="12">
        <v>50</v>
      </c>
      <c r="R202" s="12">
        <v>20</v>
      </c>
      <c r="S202" s="12">
        <v>23</v>
      </c>
      <c r="T202" s="12">
        <v>0</v>
      </c>
      <c r="U202" s="12">
        <v>1</v>
      </c>
      <c r="V202" s="12">
        <v>1</v>
      </c>
      <c r="W202" s="12">
        <v>3</v>
      </c>
      <c r="X202" s="12">
        <v>2</v>
      </c>
      <c r="Y202" s="12">
        <v>5</v>
      </c>
      <c r="Z202" s="12">
        <v>5</v>
      </c>
      <c r="AA202" s="12">
        <v>3</v>
      </c>
      <c r="AC202" s="12">
        <f t="shared" si="4"/>
        <v>801</v>
      </c>
    </row>
    <row r="203" spans="1:29" s="13" customFormat="1" ht="12" outlineLevel="2">
      <c r="A203" s="14" t="s">
        <v>197</v>
      </c>
      <c r="B203" s="14" t="s">
        <v>226</v>
      </c>
      <c r="D203" s="14">
        <v>1933</v>
      </c>
      <c r="E203" s="14">
        <v>1616</v>
      </c>
      <c r="F203" s="14">
        <v>1553</v>
      </c>
      <c r="G203" s="14">
        <v>23</v>
      </c>
      <c r="H203" s="14">
        <v>40</v>
      </c>
      <c r="I203" s="14">
        <v>0</v>
      </c>
      <c r="K203" s="14">
        <v>677</v>
      </c>
      <c r="L203" s="14">
        <v>243</v>
      </c>
      <c r="N203" s="14">
        <v>393</v>
      </c>
      <c r="O203" s="14">
        <v>36</v>
      </c>
      <c r="Q203" s="14">
        <v>57</v>
      </c>
      <c r="R203" s="14">
        <v>39</v>
      </c>
      <c r="S203" s="14">
        <v>50</v>
      </c>
      <c r="T203" s="14">
        <v>4</v>
      </c>
      <c r="U203" s="14">
        <v>14</v>
      </c>
      <c r="V203" s="14">
        <v>7</v>
      </c>
      <c r="W203" s="14">
        <v>7</v>
      </c>
      <c r="X203" s="14">
        <v>5</v>
      </c>
      <c r="Y203" s="14">
        <v>14</v>
      </c>
      <c r="Z203" s="14">
        <v>5</v>
      </c>
      <c r="AA203" s="14">
        <v>2</v>
      </c>
      <c r="AC203" s="14">
        <f t="shared" si="4"/>
        <v>1553</v>
      </c>
    </row>
    <row r="204" spans="1:29" s="13" customFormat="1" ht="12" outlineLevel="2">
      <c r="A204" s="12" t="s">
        <v>197</v>
      </c>
      <c r="B204" s="12" t="s">
        <v>227</v>
      </c>
      <c r="D204" s="12">
        <v>548</v>
      </c>
      <c r="E204" s="12">
        <v>386</v>
      </c>
      <c r="F204" s="12">
        <v>372</v>
      </c>
      <c r="G204" s="12">
        <v>11</v>
      </c>
      <c r="H204" s="12">
        <v>3</v>
      </c>
      <c r="I204" s="12">
        <v>0</v>
      </c>
      <c r="K204" s="12">
        <v>130</v>
      </c>
      <c r="L204" s="12">
        <v>53</v>
      </c>
      <c r="N204" s="12">
        <v>121</v>
      </c>
      <c r="O204" s="12">
        <v>13</v>
      </c>
      <c r="Q204" s="12">
        <v>22</v>
      </c>
      <c r="R204" s="12">
        <v>8</v>
      </c>
      <c r="S204" s="12">
        <v>5</v>
      </c>
      <c r="T204" s="12">
        <v>1</v>
      </c>
      <c r="U204" s="12">
        <v>7</v>
      </c>
      <c r="V204" s="12">
        <v>6</v>
      </c>
      <c r="W204" s="12">
        <v>1</v>
      </c>
      <c r="X204" s="12">
        <v>2</v>
      </c>
      <c r="Y204" s="12">
        <v>0</v>
      </c>
      <c r="Z204" s="12">
        <v>3</v>
      </c>
      <c r="AA204" s="12">
        <v>0</v>
      </c>
      <c r="AC204" s="12">
        <f t="shared" si="4"/>
        <v>372</v>
      </c>
    </row>
    <row r="205" spans="1:29" s="13" customFormat="1" ht="12" outlineLevel="2">
      <c r="A205" s="14" t="s">
        <v>197</v>
      </c>
      <c r="B205" s="14" t="s">
        <v>228</v>
      </c>
      <c r="D205" s="14">
        <v>730</v>
      </c>
      <c r="E205" s="14">
        <v>572</v>
      </c>
      <c r="F205" s="14">
        <v>550</v>
      </c>
      <c r="G205" s="14">
        <v>5</v>
      </c>
      <c r="H205" s="14">
        <v>17</v>
      </c>
      <c r="I205" s="14">
        <v>0</v>
      </c>
      <c r="K205" s="14">
        <v>157</v>
      </c>
      <c r="L205" s="14">
        <v>95</v>
      </c>
      <c r="N205" s="14">
        <v>200</v>
      </c>
      <c r="O205" s="14">
        <v>12</v>
      </c>
      <c r="Q205" s="14">
        <v>29</v>
      </c>
      <c r="R205" s="14">
        <v>14</v>
      </c>
      <c r="S205" s="14">
        <v>12</v>
      </c>
      <c r="T205" s="14">
        <v>9</v>
      </c>
      <c r="U205" s="14">
        <v>4</v>
      </c>
      <c r="V205" s="14">
        <v>3</v>
      </c>
      <c r="W205" s="14">
        <v>2</v>
      </c>
      <c r="X205" s="14">
        <v>3</v>
      </c>
      <c r="Y205" s="14">
        <v>6</v>
      </c>
      <c r="Z205" s="14">
        <v>2</v>
      </c>
      <c r="AA205" s="14">
        <v>2</v>
      </c>
      <c r="AC205" s="14">
        <f t="shared" si="4"/>
        <v>550</v>
      </c>
    </row>
    <row r="206" spans="1:29" s="13" customFormat="1" ht="12" outlineLevel="2">
      <c r="A206" s="12" t="s">
        <v>197</v>
      </c>
      <c r="B206" s="12" t="s">
        <v>229</v>
      </c>
      <c r="D206" s="12">
        <v>76771</v>
      </c>
      <c r="E206" s="12">
        <v>64293</v>
      </c>
      <c r="F206" s="12">
        <v>62679</v>
      </c>
      <c r="G206" s="12">
        <v>486</v>
      </c>
      <c r="H206" s="12">
        <v>1119</v>
      </c>
      <c r="I206" s="12">
        <v>9</v>
      </c>
      <c r="K206" s="12">
        <v>21886</v>
      </c>
      <c r="L206" s="12">
        <v>7479</v>
      </c>
      <c r="N206" s="12">
        <v>22132</v>
      </c>
      <c r="O206" s="12">
        <v>2756</v>
      </c>
      <c r="Q206" s="12">
        <v>2392</v>
      </c>
      <c r="R206" s="12">
        <v>1931</v>
      </c>
      <c r="S206" s="12">
        <v>1536</v>
      </c>
      <c r="T206" s="12">
        <v>340</v>
      </c>
      <c r="U206" s="12">
        <v>496</v>
      </c>
      <c r="V206" s="12">
        <v>281</v>
      </c>
      <c r="W206" s="12">
        <v>401</v>
      </c>
      <c r="X206" s="12">
        <v>263</v>
      </c>
      <c r="Y206" s="12">
        <v>507</v>
      </c>
      <c r="Z206" s="12">
        <v>158</v>
      </c>
      <c r="AA206" s="12">
        <v>121</v>
      </c>
      <c r="AC206" s="12">
        <f t="shared" si="4"/>
        <v>62679</v>
      </c>
    </row>
    <row r="207" spans="1:29" s="13" customFormat="1" ht="12" outlineLevel="2">
      <c r="A207" s="14" t="s">
        <v>197</v>
      </c>
      <c r="B207" s="14" t="s">
        <v>230</v>
      </c>
      <c r="D207" s="14">
        <v>1776</v>
      </c>
      <c r="E207" s="14">
        <v>1488</v>
      </c>
      <c r="F207" s="14">
        <v>1431</v>
      </c>
      <c r="G207" s="14">
        <v>22</v>
      </c>
      <c r="H207" s="14">
        <v>35</v>
      </c>
      <c r="I207" s="14">
        <v>0</v>
      </c>
      <c r="K207" s="14">
        <v>608</v>
      </c>
      <c r="L207" s="14">
        <v>242</v>
      </c>
      <c r="N207" s="14">
        <v>357</v>
      </c>
      <c r="O207" s="14">
        <v>27</v>
      </c>
      <c r="Q207" s="14">
        <v>61</v>
      </c>
      <c r="R207" s="14">
        <v>30</v>
      </c>
      <c r="S207" s="14">
        <v>44</v>
      </c>
      <c r="T207" s="14">
        <v>5</v>
      </c>
      <c r="U207" s="14">
        <v>15</v>
      </c>
      <c r="V207" s="14">
        <v>7</v>
      </c>
      <c r="W207" s="14">
        <v>9</v>
      </c>
      <c r="X207" s="14">
        <v>5</v>
      </c>
      <c r="Y207" s="14">
        <v>12</v>
      </c>
      <c r="Z207" s="14">
        <v>4</v>
      </c>
      <c r="AA207" s="14">
        <v>5</v>
      </c>
      <c r="AC207" s="14">
        <f t="shared" si="4"/>
        <v>1431</v>
      </c>
    </row>
    <row r="208" spans="1:29" s="13" customFormat="1" ht="12" outlineLevel="2">
      <c r="A208" s="12" t="s">
        <v>197</v>
      </c>
      <c r="B208" s="12" t="s">
        <v>231</v>
      </c>
      <c r="D208" s="12">
        <v>562</v>
      </c>
      <c r="E208" s="12">
        <v>490</v>
      </c>
      <c r="F208" s="12">
        <v>467</v>
      </c>
      <c r="G208" s="12">
        <v>10</v>
      </c>
      <c r="H208" s="12">
        <v>13</v>
      </c>
      <c r="I208" s="12">
        <v>0</v>
      </c>
      <c r="K208" s="12">
        <v>172</v>
      </c>
      <c r="L208" s="12">
        <v>96</v>
      </c>
      <c r="N208" s="12">
        <v>151</v>
      </c>
      <c r="O208" s="12">
        <v>6</v>
      </c>
      <c r="Q208" s="12">
        <v>19</v>
      </c>
      <c r="R208" s="12">
        <v>10</v>
      </c>
      <c r="S208" s="12">
        <v>4</v>
      </c>
      <c r="T208" s="12">
        <v>1</v>
      </c>
      <c r="U208" s="12">
        <v>3</v>
      </c>
      <c r="V208" s="12">
        <v>0</v>
      </c>
      <c r="W208" s="12">
        <v>1</v>
      </c>
      <c r="X208" s="12">
        <v>2</v>
      </c>
      <c r="Y208" s="12">
        <v>2</v>
      </c>
      <c r="Z208" s="12">
        <v>0</v>
      </c>
      <c r="AA208" s="12">
        <v>0</v>
      </c>
      <c r="AC208" s="12">
        <f t="shared" si="4"/>
        <v>467</v>
      </c>
    </row>
    <row r="209" spans="1:29" s="13" customFormat="1" ht="12" outlineLevel="2">
      <c r="A209" s="14" t="s">
        <v>197</v>
      </c>
      <c r="B209" s="14" t="s">
        <v>232</v>
      </c>
      <c r="D209" s="14">
        <v>6934</v>
      </c>
      <c r="E209" s="14">
        <v>5916</v>
      </c>
      <c r="F209" s="14">
        <v>5718</v>
      </c>
      <c r="G209" s="14">
        <v>52</v>
      </c>
      <c r="H209" s="14">
        <v>145</v>
      </c>
      <c r="I209" s="14">
        <v>1</v>
      </c>
      <c r="K209" s="14">
        <v>1919</v>
      </c>
      <c r="L209" s="14">
        <v>897</v>
      </c>
      <c r="N209" s="14">
        <v>1843</v>
      </c>
      <c r="O209" s="14">
        <v>249</v>
      </c>
      <c r="Q209" s="14">
        <v>240</v>
      </c>
      <c r="R209" s="14">
        <v>145</v>
      </c>
      <c r="S209" s="14">
        <v>176</v>
      </c>
      <c r="T209" s="14">
        <v>22</v>
      </c>
      <c r="U209" s="14">
        <v>46</v>
      </c>
      <c r="V209" s="14">
        <v>23</v>
      </c>
      <c r="W209" s="14">
        <v>22</v>
      </c>
      <c r="X209" s="14">
        <v>47</v>
      </c>
      <c r="Y209" s="14">
        <v>62</v>
      </c>
      <c r="Z209" s="14">
        <v>15</v>
      </c>
      <c r="AA209" s="14">
        <v>12</v>
      </c>
      <c r="AC209" s="14">
        <f t="shared" si="4"/>
        <v>5718</v>
      </c>
    </row>
    <row r="210" spans="1:29" s="13" customFormat="1" ht="12" outlineLevel="2">
      <c r="A210" s="12" t="s">
        <v>197</v>
      </c>
      <c r="B210" s="12" t="s">
        <v>233</v>
      </c>
      <c r="D210" s="12">
        <v>3957</v>
      </c>
      <c r="E210" s="12">
        <v>3354</v>
      </c>
      <c r="F210" s="12">
        <v>3237</v>
      </c>
      <c r="G210" s="12">
        <v>44</v>
      </c>
      <c r="H210" s="12">
        <v>73</v>
      </c>
      <c r="I210" s="12">
        <v>0</v>
      </c>
      <c r="K210" s="12">
        <v>1206</v>
      </c>
      <c r="L210" s="12">
        <v>464</v>
      </c>
      <c r="N210" s="12">
        <v>981</v>
      </c>
      <c r="O210" s="12">
        <v>119</v>
      </c>
      <c r="Q210" s="12">
        <v>157</v>
      </c>
      <c r="R210" s="12">
        <v>74</v>
      </c>
      <c r="S210" s="12">
        <v>103</v>
      </c>
      <c r="T210" s="12">
        <v>13</v>
      </c>
      <c r="U210" s="12">
        <v>29</v>
      </c>
      <c r="V210" s="12">
        <v>13</v>
      </c>
      <c r="W210" s="12">
        <v>4</v>
      </c>
      <c r="X210" s="12">
        <v>14</v>
      </c>
      <c r="Y210" s="12">
        <v>43</v>
      </c>
      <c r="Z210" s="12">
        <v>7</v>
      </c>
      <c r="AA210" s="12">
        <v>10</v>
      </c>
      <c r="AC210" s="12">
        <f t="shared" si="4"/>
        <v>3237</v>
      </c>
    </row>
    <row r="211" spans="1:29" s="13" customFormat="1" ht="12" outlineLevel="2">
      <c r="A211" s="14" t="s">
        <v>197</v>
      </c>
      <c r="B211" s="14" t="s">
        <v>234</v>
      </c>
      <c r="D211" s="14">
        <v>4567</v>
      </c>
      <c r="E211" s="14">
        <v>4008</v>
      </c>
      <c r="F211" s="14">
        <v>3922</v>
      </c>
      <c r="G211" s="14">
        <v>23</v>
      </c>
      <c r="H211" s="14">
        <v>63</v>
      </c>
      <c r="I211" s="14">
        <v>0</v>
      </c>
      <c r="K211" s="14">
        <v>1307</v>
      </c>
      <c r="L211" s="14">
        <v>625</v>
      </c>
      <c r="N211" s="14">
        <v>1252</v>
      </c>
      <c r="O211" s="14">
        <v>126</v>
      </c>
      <c r="Q211" s="14">
        <v>187</v>
      </c>
      <c r="R211" s="14">
        <v>174</v>
      </c>
      <c r="S211" s="14">
        <v>84</v>
      </c>
      <c r="T211" s="14">
        <v>24</v>
      </c>
      <c r="U211" s="14">
        <v>29</v>
      </c>
      <c r="V211" s="14">
        <v>18</v>
      </c>
      <c r="W211" s="14">
        <v>5</v>
      </c>
      <c r="X211" s="14">
        <v>29</v>
      </c>
      <c r="Y211" s="14">
        <v>38</v>
      </c>
      <c r="Z211" s="14">
        <v>14</v>
      </c>
      <c r="AA211" s="14">
        <v>10</v>
      </c>
      <c r="AC211" s="14">
        <f t="shared" si="4"/>
        <v>3922</v>
      </c>
    </row>
    <row r="212" spans="1:29" s="13" customFormat="1" ht="12" outlineLevel="2">
      <c r="A212" s="12" t="s">
        <v>197</v>
      </c>
      <c r="B212" s="12" t="s">
        <v>235</v>
      </c>
      <c r="D212" s="12">
        <v>5179</v>
      </c>
      <c r="E212" s="12">
        <v>4416</v>
      </c>
      <c r="F212" s="12">
        <v>4281</v>
      </c>
      <c r="G212" s="12">
        <v>34</v>
      </c>
      <c r="H212" s="12">
        <v>101</v>
      </c>
      <c r="I212" s="12">
        <v>0</v>
      </c>
      <c r="K212" s="12">
        <v>1532</v>
      </c>
      <c r="L212" s="12">
        <v>720</v>
      </c>
      <c r="N212" s="12">
        <v>1373</v>
      </c>
      <c r="O212" s="12">
        <v>180</v>
      </c>
      <c r="Q212" s="12">
        <v>123</v>
      </c>
      <c r="R212" s="12">
        <v>91</v>
      </c>
      <c r="S212" s="12">
        <v>102</v>
      </c>
      <c r="T212" s="12">
        <v>21</v>
      </c>
      <c r="U212" s="12">
        <v>29</v>
      </c>
      <c r="V212" s="12">
        <v>19</v>
      </c>
      <c r="W212" s="12">
        <v>17</v>
      </c>
      <c r="X212" s="12">
        <v>15</v>
      </c>
      <c r="Y212" s="12">
        <v>37</v>
      </c>
      <c r="Z212" s="12">
        <v>15</v>
      </c>
      <c r="AA212" s="12">
        <v>7</v>
      </c>
      <c r="AC212" s="12">
        <f t="shared" si="4"/>
        <v>4281</v>
      </c>
    </row>
    <row r="213" spans="1:29" s="13" customFormat="1" ht="12" outlineLevel="2">
      <c r="A213" s="14" t="s">
        <v>197</v>
      </c>
      <c r="B213" s="14" t="s">
        <v>236</v>
      </c>
      <c r="D213" s="14">
        <v>8247</v>
      </c>
      <c r="E213" s="14">
        <v>6979</v>
      </c>
      <c r="F213" s="14">
        <v>6748</v>
      </c>
      <c r="G213" s="14">
        <v>58</v>
      </c>
      <c r="H213" s="14">
        <v>173</v>
      </c>
      <c r="I213" s="14">
        <v>0</v>
      </c>
      <c r="K213" s="14">
        <v>2313</v>
      </c>
      <c r="L213" s="14">
        <v>888</v>
      </c>
      <c r="N213" s="14">
        <v>2277</v>
      </c>
      <c r="O213" s="14">
        <v>262</v>
      </c>
      <c r="Q213" s="14">
        <v>246</v>
      </c>
      <c r="R213" s="14">
        <v>249</v>
      </c>
      <c r="S213" s="14">
        <v>201</v>
      </c>
      <c r="T213" s="14">
        <v>35</v>
      </c>
      <c r="U213" s="14">
        <v>82</v>
      </c>
      <c r="V213" s="14">
        <v>31</v>
      </c>
      <c r="W213" s="14">
        <v>15</v>
      </c>
      <c r="X213" s="14">
        <v>34</v>
      </c>
      <c r="Y213" s="14">
        <v>87</v>
      </c>
      <c r="Z213" s="14">
        <v>18</v>
      </c>
      <c r="AA213" s="14">
        <v>10</v>
      </c>
      <c r="AC213" s="14">
        <f t="shared" si="4"/>
        <v>6748</v>
      </c>
    </row>
    <row r="214" spans="1:29" s="13" customFormat="1" ht="12" outlineLevel="2">
      <c r="A214" s="12" t="s">
        <v>197</v>
      </c>
      <c r="B214" s="12" t="s">
        <v>237</v>
      </c>
      <c r="D214" s="12">
        <v>4456</v>
      </c>
      <c r="E214" s="12">
        <v>3846</v>
      </c>
      <c r="F214" s="12">
        <v>3727</v>
      </c>
      <c r="G214" s="12">
        <v>29</v>
      </c>
      <c r="H214" s="12">
        <v>90</v>
      </c>
      <c r="I214" s="12">
        <v>0</v>
      </c>
      <c r="K214" s="12">
        <v>1398</v>
      </c>
      <c r="L214" s="12">
        <v>639</v>
      </c>
      <c r="N214" s="12">
        <v>1010</v>
      </c>
      <c r="O214" s="12">
        <v>163</v>
      </c>
      <c r="Q214" s="12">
        <v>176</v>
      </c>
      <c r="R214" s="12">
        <v>89</v>
      </c>
      <c r="S214" s="12">
        <v>102</v>
      </c>
      <c r="T214" s="12">
        <v>13</v>
      </c>
      <c r="U214" s="12">
        <v>24</v>
      </c>
      <c r="V214" s="12">
        <v>20</v>
      </c>
      <c r="W214" s="12">
        <v>14</v>
      </c>
      <c r="X214" s="12">
        <v>17</v>
      </c>
      <c r="Y214" s="12">
        <v>42</v>
      </c>
      <c r="Z214" s="12">
        <v>10</v>
      </c>
      <c r="AA214" s="12">
        <v>10</v>
      </c>
      <c r="AC214" s="12">
        <f t="shared" si="4"/>
        <v>3727</v>
      </c>
    </row>
    <row r="215" spans="1:29" s="13" customFormat="1" ht="12" outlineLevel="2">
      <c r="A215" s="14" t="s">
        <v>197</v>
      </c>
      <c r="B215" s="14" t="s">
        <v>238</v>
      </c>
      <c r="D215" s="14">
        <v>780</v>
      </c>
      <c r="E215" s="14">
        <v>648</v>
      </c>
      <c r="F215" s="14">
        <v>621</v>
      </c>
      <c r="G215" s="14">
        <v>12</v>
      </c>
      <c r="H215" s="14">
        <v>15</v>
      </c>
      <c r="I215" s="14">
        <v>0</v>
      </c>
      <c r="K215" s="14">
        <v>221</v>
      </c>
      <c r="L215" s="14">
        <v>112</v>
      </c>
      <c r="N215" s="14">
        <v>171</v>
      </c>
      <c r="O215" s="14">
        <v>19</v>
      </c>
      <c r="Q215" s="14">
        <v>25</v>
      </c>
      <c r="R215" s="14">
        <v>19</v>
      </c>
      <c r="S215" s="14">
        <v>17</v>
      </c>
      <c r="T215" s="14">
        <v>6</v>
      </c>
      <c r="U215" s="14">
        <v>11</v>
      </c>
      <c r="V215" s="14">
        <v>3</v>
      </c>
      <c r="W215" s="14">
        <v>1</v>
      </c>
      <c r="X215" s="14">
        <v>6</v>
      </c>
      <c r="Y215" s="14">
        <v>6</v>
      </c>
      <c r="Z215" s="14">
        <v>2</v>
      </c>
      <c r="AA215" s="14">
        <v>2</v>
      </c>
      <c r="AC215" s="14">
        <f t="shared" si="4"/>
        <v>621</v>
      </c>
    </row>
    <row r="216" spans="1:29" s="13" customFormat="1" ht="12" outlineLevel="2">
      <c r="A216" s="12" t="s">
        <v>197</v>
      </c>
      <c r="B216" s="12" t="s">
        <v>239</v>
      </c>
      <c r="D216" s="12">
        <v>2100</v>
      </c>
      <c r="E216" s="12">
        <v>1758</v>
      </c>
      <c r="F216" s="12">
        <v>1701</v>
      </c>
      <c r="G216" s="12">
        <v>22</v>
      </c>
      <c r="H216" s="12">
        <v>35</v>
      </c>
      <c r="I216" s="12">
        <v>0</v>
      </c>
      <c r="K216" s="12">
        <v>593</v>
      </c>
      <c r="L216" s="12">
        <v>200</v>
      </c>
      <c r="N216" s="12">
        <v>601</v>
      </c>
      <c r="O216" s="12">
        <v>63</v>
      </c>
      <c r="Q216" s="12">
        <v>66</v>
      </c>
      <c r="R216" s="12">
        <v>48</v>
      </c>
      <c r="S216" s="12">
        <v>38</v>
      </c>
      <c r="T216" s="12">
        <v>16</v>
      </c>
      <c r="U216" s="12">
        <v>21</v>
      </c>
      <c r="V216" s="12">
        <v>5</v>
      </c>
      <c r="W216" s="12">
        <v>2</v>
      </c>
      <c r="X216" s="12">
        <v>5</v>
      </c>
      <c r="Y216" s="12">
        <v>33</v>
      </c>
      <c r="Z216" s="12">
        <v>8</v>
      </c>
      <c r="AA216" s="12">
        <v>2</v>
      </c>
      <c r="AC216" s="12">
        <f t="shared" si="4"/>
        <v>1701</v>
      </c>
    </row>
    <row r="217" spans="1:29" s="13" customFormat="1" ht="12" outlineLevel="2">
      <c r="A217" s="14" t="s">
        <v>197</v>
      </c>
      <c r="B217" s="14" t="s">
        <v>240</v>
      </c>
      <c r="D217" s="14">
        <v>1734</v>
      </c>
      <c r="E217" s="14">
        <v>1442</v>
      </c>
      <c r="F217" s="14">
        <v>1405</v>
      </c>
      <c r="G217" s="14">
        <v>17</v>
      </c>
      <c r="H217" s="14">
        <v>20</v>
      </c>
      <c r="I217" s="14">
        <v>0</v>
      </c>
      <c r="K217" s="14">
        <v>491</v>
      </c>
      <c r="L217" s="14">
        <v>187</v>
      </c>
      <c r="N217" s="14">
        <v>486</v>
      </c>
      <c r="O217" s="14">
        <v>38</v>
      </c>
      <c r="Q217" s="14">
        <v>57</v>
      </c>
      <c r="R217" s="14">
        <v>52</v>
      </c>
      <c r="S217" s="14">
        <v>32</v>
      </c>
      <c r="T217" s="14">
        <v>8</v>
      </c>
      <c r="U217" s="14">
        <v>12</v>
      </c>
      <c r="V217" s="14">
        <v>11</v>
      </c>
      <c r="W217" s="14">
        <v>12</v>
      </c>
      <c r="X217" s="14">
        <v>6</v>
      </c>
      <c r="Y217" s="14">
        <v>10</v>
      </c>
      <c r="Z217" s="14">
        <v>2</v>
      </c>
      <c r="AA217" s="14">
        <v>1</v>
      </c>
      <c r="AC217" s="14">
        <f t="shared" si="4"/>
        <v>1405</v>
      </c>
    </row>
    <row r="218" spans="1:29" s="13" customFormat="1" ht="12" outlineLevel="2">
      <c r="A218" s="12" t="s">
        <v>197</v>
      </c>
      <c r="B218" s="12" t="s">
        <v>241</v>
      </c>
      <c r="D218" s="12">
        <v>1969</v>
      </c>
      <c r="E218" s="12">
        <v>1635</v>
      </c>
      <c r="F218" s="12">
        <v>1582</v>
      </c>
      <c r="G218" s="12">
        <v>15</v>
      </c>
      <c r="H218" s="12">
        <v>38</v>
      </c>
      <c r="I218" s="12">
        <v>0</v>
      </c>
      <c r="K218" s="12">
        <v>489</v>
      </c>
      <c r="L218" s="12">
        <v>298</v>
      </c>
      <c r="N218" s="12">
        <v>497</v>
      </c>
      <c r="O218" s="12">
        <v>55</v>
      </c>
      <c r="Q218" s="12">
        <v>91</v>
      </c>
      <c r="R218" s="12">
        <v>33</v>
      </c>
      <c r="S218" s="12">
        <v>37</v>
      </c>
      <c r="T218" s="12">
        <v>9</v>
      </c>
      <c r="U218" s="12">
        <v>14</v>
      </c>
      <c r="V218" s="12">
        <v>11</v>
      </c>
      <c r="W218" s="12">
        <v>8</v>
      </c>
      <c r="X218" s="12">
        <v>14</v>
      </c>
      <c r="Y218" s="12">
        <v>9</v>
      </c>
      <c r="Z218" s="12">
        <v>10</v>
      </c>
      <c r="AA218" s="12">
        <v>7</v>
      </c>
      <c r="AC218" s="12">
        <f t="shared" si="4"/>
        <v>1582</v>
      </c>
    </row>
    <row r="219" spans="1:29" s="13" customFormat="1" ht="12" outlineLevel="2">
      <c r="A219" s="14" t="s">
        <v>197</v>
      </c>
      <c r="B219" s="14" t="s">
        <v>242</v>
      </c>
      <c r="D219" s="14">
        <v>3294</v>
      </c>
      <c r="E219" s="14">
        <v>2755</v>
      </c>
      <c r="F219" s="14">
        <v>2660</v>
      </c>
      <c r="G219" s="14">
        <v>28</v>
      </c>
      <c r="H219" s="14">
        <v>67</v>
      </c>
      <c r="I219" s="14">
        <v>0</v>
      </c>
      <c r="K219" s="14">
        <v>928</v>
      </c>
      <c r="L219" s="14">
        <v>397</v>
      </c>
      <c r="N219" s="14">
        <v>845</v>
      </c>
      <c r="O219" s="14">
        <v>103</v>
      </c>
      <c r="Q219" s="14">
        <v>125</v>
      </c>
      <c r="R219" s="14">
        <v>67</v>
      </c>
      <c r="S219" s="14">
        <v>76</v>
      </c>
      <c r="T219" s="14">
        <v>15</v>
      </c>
      <c r="U219" s="14">
        <v>23</v>
      </c>
      <c r="V219" s="14">
        <v>15</v>
      </c>
      <c r="W219" s="14">
        <v>10</v>
      </c>
      <c r="X219" s="14">
        <v>8</v>
      </c>
      <c r="Y219" s="14">
        <v>30</v>
      </c>
      <c r="Z219" s="14">
        <v>11</v>
      </c>
      <c r="AA219" s="14">
        <v>7</v>
      </c>
      <c r="AC219" s="14">
        <f t="shared" si="4"/>
        <v>2660</v>
      </c>
    </row>
    <row r="220" spans="1:29" s="13" customFormat="1" ht="12" outlineLevel="2">
      <c r="A220" s="12" t="s">
        <v>197</v>
      </c>
      <c r="B220" s="12" t="s">
        <v>243</v>
      </c>
      <c r="D220" s="12">
        <v>1493</v>
      </c>
      <c r="E220" s="12">
        <v>1297</v>
      </c>
      <c r="F220" s="12">
        <v>1261</v>
      </c>
      <c r="G220" s="12">
        <v>13</v>
      </c>
      <c r="H220" s="12">
        <v>23</v>
      </c>
      <c r="I220" s="12">
        <v>0</v>
      </c>
      <c r="K220" s="12">
        <v>391</v>
      </c>
      <c r="L220" s="12">
        <v>204</v>
      </c>
      <c r="N220" s="12">
        <v>434</v>
      </c>
      <c r="O220" s="12">
        <v>28</v>
      </c>
      <c r="Q220" s="12">
        <v>59</v>
      </c>
      <c r="R220" s="12">
        <v>61</v>
      </c>
      <c r="S220" s="12">
        <v>26</v>
      </c>
      <c r="T220" s="12">
        <v>9</v>
      </c>
      <c r="U220" s="12">
        <v>20</v>
      </c>
      <c r="V220" s="12">
        <v>8</v>
      </c>
      <c r="W220" s="12">
        <v>3</v>
      </c>
      <c r="X220" s="12">
        <v>4</v>
      </c>
      <c r="Y220" s="12">
        <v>4</v>
      </c>
      <c r="Z220" s="12">
        <v>5</v>
      </c>
      <c r="AA220" s="12">
        <v>5</v>
      </c>
      <c r="AC220" s="12">
        <f t="shared" si="4"/>
        <v>1261</v>
      </c>
    </row>
    <row r="221" spans="1:29" s="13" customFormat="1" ht="12" outlineLevel="2">
      <c r="A221" s="14" t="s">
        <v>197</v>
      </c>
      <c r="B221" s="14" t="s">
        <v>244</v>
      </c>
      <c r="D221" s="14">
        <v>99</v>
      </c>
      <c r="E221" s="14">
        <v>69</v>
      </c>
      <c r="F221" s="14">
        <v>68</v>
      </c>
      <c r="G221" s="14">
        <v>1</v>
      </c>
      <c r="H221" s="14">
        <v>0</v>
      </c>
      <c r="I221" s="14">
        <v>0</v>
      </c>
      <c r="K221" s="14">
        <v>24</v>
      </c>
      <c r="L221" s="14">
        <v>11</v>
      </c>
      <c r="N221" s="14">
        <v>24</v>
      </c>
      <c r="O221" s="14">
        <v>4</v>
      </c>
      <c r="Q221" s="14">
        <v>4</v>
      </c>
      <c r="R221" s="14">
        <v>0</v>
      </c>
      <c r="S221" s="14">
        <v>1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C221" s="14">
        <f t="shared" si="4"/>
        <v>68</v>
      </c>
    </row>
    <row r="222" spans="1:29" s="13" customFormat="1" ht="12" outlineLevel="2">
      <c r="A222" s="12" t="s">
        <v>197</v>
      </c>
      <c r="B222" s="12" t="s">
        <v>245</v>
      </c>
      <c r="D222" s="12">
        <v>2126</v>
      </c>
      <c r="E222" s="12">
        <v>1701</v>
      </c>
      <c r="F222" s="12">
        <v>1643</v>
      </c>
      <c r="G222" s="12">
        <v>24</v>
      </c>
      <c r="H222" s="12">
        <v>34</v>
      </c>
      <c r="I222" s="12">
        <v>0</v>
      </c>
      <c r="K222" s="12">
        <v>597</v>
      </c>
      <c r="L222" s="12">
        <v>252</v>
      </c>
      <c r="N222" s="12">
        <v>530</v>
      </c>
      <c r="O222" s="12">
        <v>54</v>
      </c>
      <c r="Q222" s="12">
        <v>65</v>
      </c>
      <c r="R222" s="12">
        <v>50</v>
      </c>
      <c r="S222" s="12">
        <v>28</v>
      </c>
      <c r="T222" s="12">
        <v>8</v>
      </c>
      <c r="U222" s="12">
        <v>12</v>
      </c>
      <c r="V222" s="12">
        <v>6</v>
      </c>
      <c r="W222" s="12">
        <v>7</v>
      </c>
      <c r="X222" s="12">
        <v>4</v>
      </c>
      <c r="Y222" s="12">
        <v>17</v>
      </c>
      <c r="Z222" s="12">
        <v>7</v>
      </c>
      <c r="AA222" s="12">
        <v>6</v>
      </c>
      <c r="AC222" s="12">
        <f t="shared" si="4"/>
        <v>1643</v>
      </c>
    </row>
    <row r="223" spans="1:29" s="16" customFormat="1" ht="13.5" customHeight="1" outlineLevel="1">
      <c r="A223" s="15" t="s">
        <v>246</v>
      </c>
      <c r="B223" s="15"/>
      <c r="D223" s="15">
        <v>219606</v>
      </c>
      <c r="E223" s="15">
        <v>184998</v>
      </c>
      <c r="F223" s="15">
        <v>179482</v>
      </c>
      <c r="G223" s="15">
        <v>1794</v>
      </c>
      <c r="H223" s="15">
        <v>3704</v>
      </c>
      <c r="I223" s="15">
        <v>18</v>
      </c>
      <c r="K223" s="15">
        <v>63659</v>
      </c>
      <c r="L223" s="15">
        <v>25417</v>
      </c>
      <c r="N223" s="15">
        <v>58693</v>
      </c>
      <c r="O223" s="15">
        <v>6747</v>
      </c>
      <c r="Q223" s="15">
        <v>7496</v>
      </c>
      <c r="R223" s="15">
        <v>5346</v>
      </c>
      <c r="S223" s="15">
        <v>4494</v>
      </c>
      <c r="T223" s="15">
        <v>968</v>
      </c>
      <c r="U223" s="15">
        <v>1598</v>
      </c>
      <c r="V223" s="15">
        <v>821</v>
      </c>
      <c r="W223" s="15">
        <v>823</v>
      </c>
      <c r="X223" s="15">
        <v>810</v>
      </c>
      <c r="Y223" s="15">
        <v>1695</v>
      </c>
      <c r="Z223" s="15">
        <v>507</v>
      </c>
      <c r="AA223" s="15">
        <v>408</v>
      </c>
      <c r="AC223" s="15">
        <f t="shared" si="4"/>
        <v>179482</v>
      </c>
    </row>
    <row r="224" spans="1:29" s="13" customFormat="1" ht="12" outlineLevel="1">
      <c r="A224" s="17"/>
      <c r="B224" s="12"/>
      <c r="D224" s="12"/>
      <c r="E224" s="12"/>
      <c r="F224" s="12"/>
      <c r="G224" s="12"/>
      <c r="H224" s="12"/>
      <c r="I224" s="12"/>
      <c r="K224" s="12"/>
      <c r="L224" s="12"/>
      <c r="N224" s="12"/>
      <c r="O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C224" s="12"/>
    </row>
    <row r="225" spans="1:29" s="13" customFormat="1" ht="12" outlineLevel="2">
      <c r="A225" s="12" t="s">
        <v>247</v>
      </c>
      <c r="B225" s="12" t="s">
        <v>248</v>
      </c>
      <c r="D225" s="12">
        <v>1917</v>
      </c>
      <c r="E225" s="12">
        <v>1427</v>
      </c>
      <c r="F225" s="12">
        <v>1379</v>
      </c>
      <c r="G225" s="12">
        <v>28</v>
      </c>
      <c r="H225" s="12">
        <v>20</v>
      </c>
      <c r="I225" s="12">
        <v>0</v>
      </c>
      <c r="K225" s="12">
        <v>494</v>
      </c>
      <c r="L225" s="12">
        <v>211</v>
      </c>
      <c r="N225" s="12">
        <v>475</v>
      </c>
      <c r="O225" s="12">
        <v>24</v>
      </c>
      <c r="Q225" s="12">
        <v>69</v>
      </c>
      <c r="R225" s="12">
        <v>27</v>
      </c>
      <c r="S225" s="12">
        <v>33</v>
      </c>
      <c r="T225" s="12">
        <v>8</v>
      </c>
      <c r="U225" s="12">
        <v>9</v>
      </c>
      <c r="V225" s="12">
        <v>8</v>
      </c>
      <c r="W225" s="12">
        <v>5</v>
      </c>
      <c r="X225" s="12">
        <v>4</v>
      </c>
      <c r="Y225" s="12">
        <v>2</v>
      </c>
      <c r="Z225" s="12">
        <v>5</v>
      </c>
      <c r="AA225" s="12">
        <v>5</v>
      </c>
      <c r="AC225" s="12">
        <f aca="true" t="shared" si="5" ref="AC225:AC272">SUM(K225:AA225)</f>
        <v>1379</v>
      </c>
    </row>
    <row r="226" spans="1:29" s="13" customFormat="1" ht="12" outlineLevel="2">
      <c r="A226" s="14" t="s">
        <v>247</v>
      </c>
      <c r="B226" s="14" t="s">
        <v>249</v>
      </c>
      <c r="D226" s="14">
        <v>2122</v>
      </c>
      <c r="E226" s="14">
        <v>1615</v>
      </c>
      <c r="F226" s="14">
        <v>1568</v>
      </c>
      <c r="G226" s="14">
        <v>24</v>
      </c>
      <c r="H226" s="14">
        <v>23</v>
      </c>
      <c r="I226" s="14">
        <v>0</v>
      </c>
      <c r="K226" s="14">
        <v>613</v>
      </c>
      <c r="L226" s="14">
        <v>212</v>
      </c>
      <c r="N226" s="14">
        <v>350</v>
      </c>
      <c r="O226" s="14">
        <v>35</v>
      </c>
      <c r="Q226" s="14">
        <v>254</v>
      </c>
      <c r="R226" s="14">
        <v>29</v>
      </c>
      <c r="S226" s="14">
        <v>33</v>
      </c>
      <c r="T226" s="14">
        <v>6</v>
      </c>
      <c r="U226" s="14">
        <v>10</v>
      </c>
      <c r="V226" s="14">
        <v>2</v>
      </c>
      <c r="W226" s="14">
        <v>6</v>
      </c>
      <c r="X226" s="14">
        <v>8</v>
      </c>
      <c r="Y226" s="14">
        <v>3</v>
      </c>
      <c r="Z226" s="14">
        <v>4</v>
      </c>
      <c r="AA226" s="14">
        <v>3</v>
      </c>
      <c r="AC226" s="14">
        <f t="shared" si="5"/>
        <v>1568</v>
      </c>
    </row>
    <row r="227" spans="1:29" s="13" customFormat="1" ht="12" outlineLevel="2">
      <c r="A227" s="12" t="s">
        <v>247</v>
      </c>
      <c r="B227" s="12" t="s">
        <v>250</v>
      </c>
      <c r="D227" s="12">
        <v>3121</v>
      </c>
      <c r="E227" s="12">
        <v>2353</v>
      </c>
      <c r="F227" s="12">
        <v>2244</v>
      </c>
      <c r="G227" s="12">
        <v>41</v>
      </c>
      <c r="H227" s="12">
        <v>68</v>
      </c>
      <c r="I227" s="12">
        <v>0</v>
      </c>
      <c r="K227" s="12">
        <v>823</v>
      </c>
      <c r="L227" s="12">
        <v>306</v>
      </c>
      <c r="N227" s="12">
        <v>612</v>
      </c>
      <c r="O227" s="12">
        <v>64</v>
      </c>
      <c r="Q227" s="12">
        <v>242</v>
      </c>
      <c r="R227" s="12">
        <v>32</v>
      </c>
      <c r="S227" s="12">
        <v>78</v>
      </c>
      <c r="T227" s="12">
        <v>43</v>
      </c>
      <c r="U227" s="12">
        <v>9</v>
      </c>
      <c r="V227" s="12">
        <v>1</v>
      </c>
      <c r="W227" s="12">
        <v>10</v>
      </c>
      <c r="X227" s="12">
        <v>12</v>
      </c>
      <c r="Y227" s="12">
        <v>7</v>
      </c>
      <c r="Z227" s="12">
        <v>2</v>
      </c>
      <c r="AA227" s="12">
        <v>3</v>
      </c>
      <c r="AC227" s="12">
        <f t="shared" si="5"/>
        <v>2244</v>
      </c>
    </row>
    <row r="228" spans="1:29" s="13" customFormat="1" ht="12" outlineLevel="2">
      <c r="A228" s="14" t="s">
        <v>247</v>
      </c>
      <c r="B228" s="14" t="s">
        <v>251</v>
      </c>
      <c r="D228" s="14">
        <v>1967</v>
      </c>
      <c r="E228" s="14">
        <v>1540</v>
      </c>
      <c r="F228" s="14">
        <v>1483</v>
      </c>
      <c r="G228" s="14">
        <v>24</v>
      </c>
      <c r="H228" s="14">
        <v>31</v>
      </c>
      <c r="I228" s="14">
        <v>2</v>
      </c>
      <c r="K228" s="14">
        <v>427</v>
      </c>
      <c r="L228" s="14">
        <v>174</v>
      </c>
      <c r="N228" s="14">
        <v>544</v>
      </c>
      <c r="O228" s="14">
        <v>56</v>
      </c>
      <c r="Q228" s="14">
        <v>123</v>
      </c>
      <c r="R228" s="14">
        <v>30</v>
      </c>
      <c r="S228" s="14">
        <v>41</v>
      </c>
      <c r="T228" s="14">
        <v>36</v>
      </c>
      <c r="U228" s="14">
        <v>18</v>
      </c>
      <c r="V228" s="14">
        <v>5</v>
      </c>
      <c r="W228" s="14">
        <v>6</v>
      </c>
      <c r="X228" s="14">
        <v>7</v>
      </c>
      <c r="Y228" s="14">
        <v>7</v>
      </c>
      <c r="Z228" s="14">
        <v>7</v>
      </c>
      <c r="AA228" s="14">
        <v>2</v>
      </c>
      <c r="AC228" s="14">
        <f t="shared" si="5"/>
        <v>1483</v>
      </c>
    </row>
    <row r="229" spans="1:29" s="13" customFormat="1" ht="12" outlineLevel="2">
      <c r="A229" s="12" t="s">
        <v>247</v>
      </c>
      <c r="B229" s="12" t="s">
        <v>252</v>
      </c>
      <c r="D229" s="12">
        <v>736</v>
      </c>
      <c r="E229" s="12">
        <v>562</v>
      </c>
      <c r="F229" s="12">
        <v>536</v>
      </c>
      <c r="G229" s="12">
        <v>13</v>
      </c>
      <c r="H229" s="12">
        <v>13</v>
      </c>
      <c r="I229" s="12">
        <v>0</v>
      </c>
      <c r="K229" s="12">
        <v>119</v>
      </c>
      <c r="L229" s="12">
        <v>56</v>
      </c>
      <c r="N229" s="12">
        <v>246</v>
      </c>
      <c r="O229" s="12">
        <v>22</v>
      </c>
      <c r="Q229" s="12">
        <v>44</v>
      </c>
      <c r="R229" s="12">
        <v>18</v>
      </c>
      <c r="S229" s="12">
        <v>14</v>
      </c>
      <c r="T229" s="12">
        <v>4</v>
      </c>
      <c r="U229" s="12">
        <v>6</v>
      </c>
      <c r="V229" s="12">
        <v>4</v>
      </c>
      <c r="W229" s="12">
        <v>0</v>
      </c>
      <c r="X229" s="12">
        <v>1</v>
      </c>
      <c r="Y229" s="12">
        <v>1</v>
      </c>
      <c r="Z229" s="12">
        <v>1</v>
      </c>
      <c r="AA229" s="12">
        <v>0</v>
      </c>
      <c r="AC229" s="12">
        <f t="shared" si="5"/>
        <v>536</v>
      </c>
    </row>
    <row r="230" spans="1:29" s="13" customFormat="1" ht="12" outlineLevel="2">
      <c r="A230" s="14" t="s">
        <v>247</v>
      </c>
      <c r="B230" s="14" t="s">
        <v>253</v>
      </c>
      <c r="D230" s="14">
        <v>5963</v>
      </c>
      <c r="E230" s="14">
        <v>4678</v>
      </c>
      <c r="F230" s="14">
        <v>4517</v>
      </c>
      <c r="G230" s="14">
        <v>54</v>
      </c>
      <c r="H230" s="14">
        <v>107</v>
      </c>
      <c r="I230" s="14">
        <v>0</v>
      </c>
      <c r="K230" s="14">
        <v>1625</v>
      </c>
      <c r="L230" s="14">
        <v>459</v>
      </c>
      <c r="N230" s="14">
        <v>1549</v>
      </c>
      <c r="O230" s="14">
        <v>137</v>
      </c>
      <c r="Q230" s="14">
        <v>240</v>
      </c>
      <c r="R230" s="14">
        <v>238</v>
      </c>
      <c r="S230" s="14">
        <v>111</v>
      </c>
      <c r="T230" s="14">
        <v>19</v>
      </c>
      <c r="U230" s="14">
        <v>50</v>
      </c>
      <c r="V230" s="14">
        <v>25</v>
      </c>
      <c r="W230" s="14">
        <v>20</v>
      </c>
      <c r="X230" s="14">
        <v>12</v>
      </c>
      <c r="Y230" s="14">
        <v>8</v>
      </c>
      <c r="Z230" s="14">
        <v>18</v>
      </c>
      <c r="AA230" s="14">
        <v>6</v>
      </c>
      <c r="AC230" s="14">
        <f t="shared" si="5"/>
        <v>4517</v>
      </c>
    </row>
    <row r="231" spans="1:29" s="13" customFormat="1" ht="12" outlineLevel="2">
      <c r="A231" s="12" t="s">
        <v>247</v>
      </c>
      <c r="B231" s="12" t="s">
        <v>254</v>
      </c>
      <c r="D231" s="12">
        <v>5494</v>
      </c>
      <c r="E231" s="12">
        <v>4552</v>
      </c>
      <c r="F231" s="12">
        <v>4404</v>
      </c>
      <c r="G231" s="12">
        <v>42</v>
      </c>
      <c r="H231" s="12">
        <v>106</v>
      </c>
      <c r="I231" s="12">
        <v>0</v>
      </c>
      <c r="K231" s="12">
        <v>1412</v>
      </c>
      <c r="L231" s="12">
        <v>697</v>
      </c>
      <c r="N231" s="12">
        <v>1481</v>
      </c>
      <c r="O231" s="12">
        <v>138</v>
      </c>
      <c r="Q231" s="12">
        <v>244</v>
      </c>
      <c r="R231" s="12">
        <v>107</v>
      </c>
      <c r="S231" s="12">
        <v>131</v>
      </c>
      <c r="T231" s="12">
        <v>23</v>
      </c>
      <c r="U231" s="12">
        <v>55</v>
      </c>
      <c r="V231" s="12">
        <v>23</v>
      </c>
      <c r="W231" s="12">
        <v>27</v>
      </c>
      <c r="X231" s="12">
        <v>16</v>
      </c>
      <c r="Y231" s="12">
        <v>23</v>
      </c>
      <c r="Z231" s="12">
        <v>12</v>
      </c>
      <c r="AA231" s="12">
        <v>15</v>
      </c>
      <c r="AC231" s="12">
        <f t="shared" si="5"/>
        <v>4404</v>
      </c>
    </row>
    <row r="232" spans="1:29" s="13" customFormat="1" ht="12" outlineLevel="2">
      <c r="A232" s="14" t="s">
        <v>247</v>
      </c>
      <c r="B232" s="14" t="s">
        <v>255</v>
      </c>
      <c r="D232" s="14">
        <v>1508</v>
      </c>
      <c r="E232" s="14">
        <v>1207</v>
      </c>
      <c r="F232" s="14">
        <v>1156</v>
      </c>
      <c r="G232" s="14">
        <v>15</v>
      </c>
      <c r="H232" s="14">
        <v>36</v>
      </c>
      <c r="I232" s="14">
        <v>0</v>
      </c>
      <c r="K232" s="14">
        <v>288</v>
      </c>
      <c r="L232" s="14">
        <v>203</v>
      </c>
      <c r="N232" s="14">
        <v>407</v>
      </c>
      <c r="O232" s="14">
        <v>78</v>
      </c>
      <c r="Q232" s="14">
        <v>83</v>
      </c>
      <c r="R232" s="14">
        <v>24</v>
      </c>
      <c r="S232" s="14">
        <v>30</v>
      </c>
      <c r="T232" s="14">
        <v>6</v>
      </c>
      <c r="U232" s="14">
        <v>14</v>
      </c>
      <c r="V232" s="14">
        <v>7</v>
      </c>
      <c r="W232" s="14">
        <v>3</v>
      </c>
      <c r="X232" s="14">
        <v>5</v>
      </c>
      <c r="Y232" s="14">
        <v>3</v>
      </c>
      <c r="Z232" s="14">
        <v>1</v>
      </c>
      <c r="AA232" s="14">
        <v>4</v>
      </c>
      <c r="AC232" s="14">
        <f t="shared" si="5"/>
        <v>1156</v>
      </c>
    </row>
    <row r="233" spans="1:29" s="13" customFormat="1" ht="12" outlineLevel="2">
      <c r="A233" s="12" t="s">
        <v>247</v>
      </c>
      <c r="B233" s="12" t="s">
        <v>256</v>
      </c>
      <c r="D233" s="12">
        <v>10443</v>
      </c>
      <c r="E233" s="12">
        <v>8975</v>
      </c>
      <c r="F233" s="12">
        <v>8721</v>
      </c>
      <c r="G233" s="12">
        <v>72</v>
      </c>
      <c r="H233" s="12">
        <v>182</v>
      </c>
      <c r="I233" s="12">
        <v>0</v>
      </c>
      <c r="K233" s="12">
        <v>2372</v>
      </c>
      <c r="L233" s="12">
        <v>965</v>
      </c>
      <c r="N233" s="12">
        <v>3761</v>
      </c>
      <c r="O233" s="12">
        <v>347</v>
      </c>
      <c r="Q233" s="12">
        <v>426</v>
      </c>
      <c r="R233" s="12">
        <v>271</v>
      </c>
      <c r="S233" s="12">
        <v>214</v>
      </c>
      <c r="T233" s="12">
        <v>129</v>
      </c>
      <c r="U233" s="12">
        <v>77</v>
      </c>
      <c r="V233" s="12">
        <v>37</v>
      </c>
      <c r="W233" s="12">
        <v>25</v>
      </c>
      <c r="X233" s="12">
        <v>31</v>
      </c>
      <c r="Y233" s="12">
        <v>21</v>
      </c>
      <c r="Z233" s="12">
        <v>22</v>
      </c>
      <c r="AA233" s="12">
        <v>23</v>
      </c>
      <c r="AC233" s="12">
        <f t="shared" si="5"/>
        <v>8721</v>
      </c>
    </row>
    <row r="234" spans="1:29" s="13" customFormat="1" ht="12" outlineLevel="2">
      <c r="A234" s="14" t="s">
        <v>247</v>
      </c>
      <c r="B234" s="14" t="s">
        <v>257</v>
      </c>
      <c r="D234" s="14">
        <v>6433</v>
      </c>
      <c r="E234" s="14">
        <v>5203</v>
      </c>
      <c r="F234" s="14">
        <v>5055</v>
      </c>
      <c r="G234" s="14">
        <v>37</v>
      </c>
      <c r="H234" s="14">
        <v>111</v>
      </c>
      <c r="I234" s="14">
        <v>0</v>
      </c>
      <c r="K234" s="14">
        <v>1535</v>
      </c>
      <c r="L234" s="14">
        <v>665</v>
      </c>
      <c r="N234" s="14">
        <v>1840</v>
      </c>
      <c r="O234" s="14">
        <v>195</v>
      </c>
      <c r="Q234" s="14">
        <v>260</v>
      </c>
      <c r="R234" s="14">
        <v>165</v>
      </c>
      <c r="S234" s="14">
        <v>160</v>
      </c>
      <c r="T234" s="14">
        <v>74</v>
      </c>
      <c r="U234" s="14">
        <v>49</v>
      </c>
      <c r="V234" s="14">
        <v>28</v>
      </c>
      <c r="W234" s="14">
        <v>15</v>
      </c>
      <c r="X234" s="14">
        <v>25</v>
      </c>
      <c r="Y234" s="14">
        <v>18</v>
      </c>
      <c r="Z234" s="14">
        <v>12</v>
      </c>
      <c r="AA234" s="14">
        <v>14</v>
      </c>
      <c r="AC234" s="14">
        <f t="shared" si="5"/>
        <v>5055</v>
      </c>
    </row>
    <row r="235" spans="1:29" s="13" customFormat="1" ht="12" outlineLevel="2">
      <c r="A235" s="12" t="s">
        <v>247</v>
      </c>
      <c r="B235" s="12" t="s">
        <v>258</v>
      </c>
      <c r="D235" s="12">
        <v>928</v>
      </c>
      <c r="E235" s="12">
        <v>761</v>
      </c>
      <c r="F235" s="12">
        <v>737</v>
      </c>
      <c r="G235" s="12">
        <v>3</v>
      </c>
      <c r="H235" s="12">
        <v>21</v>
      </c>
      <c r="I235" s="12">
        <v>0</v>
      </c>
      <c r="K235" s="12">
        <v>266</v>
      </c>
      <c r="L235" s="12">
        <v>107</v>
      </c>
      <c r="N235" s="12">
        <v>246</v>
      </c>
      <c r="O235" s="12">
        <v>13</v>
      </c>
      <c r="Q235" s="12">
        <v>57</v>
      </c>
      <c r="R235" s="12">
        <v>14</v>
      </c>
      <c r="S235" s="12">
        <v>15</v>
      </c>
      <c r="T235" s="12">
        <v>2</v>
      </c>
      <c r="U235" s="12">
        <v>3</v>
      </c>
      <c r="V235" s="12">
        <v>2</v>
      </c>
      <c r="W235" s="12">
        <v>2</v>
      </c>
      <c r="X235" s="12">
        <v>2</v>
      </c>
      <c r="Y235" s="12">
        <v>4</v>
      </c>
      <c r="Z235" s="12">
        <v>2</v>
      </c>
      <c r="AA235" s="12">
        <v>2</v>
      </c>
      <c r="AC235" s="12">
        <f t="shared" si="5"/>
        <v>737</v>
      </c>
    </row>
    <row r="236" spans="1:29" s="13" customFormat="1" ht="12" outlineLevel="2">
      <c r="A236" s="14" t="s">
        <v>247</v>
      </c>
      <c r="B236" s="14" t="s">
        <v>259</v>
      </c>
      <c r="D236" s="14">
        <v>1874</v>
      </c>
      <c r="E236" s="14">
        <v>1442</v>
      </c>
      <c r="F236" s="14">
        <v>1408</v>
      </c>
      <c r="G236" s="14">
        <v>11</v>
      </c>
      <c r="H236" s="14">
        <v>23</v>
      </c>
      <c r="I236" s="14">
        <v>0</v>
      </c>
      <c r="K236" s="14">
        <v>373</v>
      </c>
      <c r="L236" s="14">
        <v>209</v>
      </c>
      <c r="N236" s="14">
        <v>547</v>
      </c>
      <c r="O236" s="14">
        <v>43</v>
      </c>
      <c r="Q236" s="14">
        <v>115</v>
      </c>
      <c r="R236" s="14">
        <v>29</v>
      </c>
      <c r="S236" s="14">
        <v>47</v>
      </c>
      <c r="T236" s="14">
        <v>8</v>
      </c>
      <c r="U236" s="14">
        <v>15</v>
      </c>
      <c r="V236" s="14">
        <v>3</v>
      </c>
      <c r="W236" s="14">
        <v>3</v>
      </c>
      <c r="X236" s="14">
        <v>5</v>
      </c>
      <c r="Y236" s="14">
        <v>6</v>
      </c>
      <c r="Z236" s="14">
        <v>1</v>
      </c>
      <c r="AA236" s="14">
        <v>4</v>
      </c>
      <c r="AC236" s="14">
        <f t="shared" si="5"/>
        <v>1408</v>
      </c>
    </row>
    <row r="237" spans="1:29" s="13" customFormat="1" ht="12" outlineLevel="2">
      <c r="A237" s="12" t="s">
        <v>247</v>
      </c>
      <c r="B237" s="12" t="s">
        <v>260</v>
      </c>
      <c r="D237" s="12">
        <v>6409</v>
      </c>
      <c r="E237" s="12">
        <v>5520</v>
      </c>
      <c r="F237" s="12">
        <v>5387</v>
      </c>
      <c r="G237" s="12">
        <v>33</v>
      </c>
      <c r="H237" s="12">
        <v>98</v>
      </c>
      <c r="I237" s="12">
        <v>2</v>
      </c>
      <c r="K237" s="12">
        <v>1421</v>
      </c>
      <c r="L237" s="12">
        <v>678</v>
      </c>
      <c r="N237" s="12">
        <v>2333</v>
      </c>
      <c r="O237" s="12">
        <v>195</v>
      </c>
      <c r="Q237" s="12">
        <v>304</v>
      </c>
      <c r="R237" s="12">
        <v>149</v>
      </c>
      <c r="S237" s="12">
        <v>121</v>
      </c>
      <c r="T237" s="12">
        <v>28</v>
      </c>
      <c r="U237" s="12">
        <v>55</v>
      </c>
      <c r="V237" s="12">
        <v>23</v>
      </c>
      <c r="W237" s="12">
        <v>10</v>
      </c>
      <c r="X237" s="12">
        <v>27</v>
      </c>
      <c r="Y237" s="12">
        <v>14</v>
      </c>
      <c r="Z237" s="12">
        <v>17</v>
      </c>
      <c r="AA237" s="12">
        <v>12</v>
      </c>
      <c r="AC237" s="12">
        <f t="shared" si="5"/>
        <v>5387</v>
      </c>
    </row>
    <row r="238" spans="1:29" s="13" customFormat="1" ht="12" outlineLevel="2">
      <c r="A238" s="14" t="s">
        <v>247</v>
      </c>
      <c r="B238" s="14" t="s">
        <v>261</v>
      </c>
      <c r="D238" s="14">
        <v>19685</v>
      </c>
      <c r="E238" s="14">
        <v>16706</v>
      </c>
      <c r="F238" s="14">
        <v>16218</v>
      </c>
      <c r="G238" s="14">
        <v>151</v>
      </c>
      <c r="H238" s="14">
        <v>337</v>
      </c>
      <c r="I238" s="14">
        <v>0</v>
      </c>
      <c r="K238" s="14">
        <v>4959</v>
      </c>
      <c r="L238" s="14">
        <v>1760</v>
      </c>
      <c r="N238" s="14">
        <v>6401</v>
      </c>
      <c r="O238" s="14">
        <v>727</v>
      </c>
      <c r="Q238" s="14">
        <v>779</v>
      </c>
      <c r="R238" s="14">
        <v>547</v>
      </c>
      <c r="S238" s="14">
        <v>453</v>
      </c>
      <c r="T238" s="14">
        <v>104</v>
      </c>
      <c r="U238" s="14">
        <v>127</v>
      </c>
      <c r="V238" s="14">
        <v>76</v>
      </c>
      <c r="W238" s="14">
        <v>58</v>
      </c>
      <c r="X238" s="14">
        <v>88</v>
      </c>
      <c r="Y238" s="14">
        <v>59</v>
      </c>
      <c r="Z238" s="14">
        <v>42</v>
      </c>
      <c r="AA238" s="14">
        <v>38</v>
      </c>
      <c r="AC238" s="14">
        <f t="shared" si="5"/>
        <v>16218</v>
      </c>
    </row>
    <row r="239" spans="1:29" s="13" customFormat="1" ht="12" outlineLevel="2">
      <c r="A239" s="12" t="s">
        <v>247</v>
      </c>
      <c r="B239" s="12" t="s">
        <v>262</v>
      </c>
      <c r="D239" s="12">
        <v>5325</v>
      </c>
      <c r="E239" s="12">
        <v>4458</v>
      </c>
      <c r="F239" s="12">
        <v>4326</v>
      </c>
      <c r="G239" s="12">
        <v>43</v>
      </c>
      <c r="H239" s="12">
        <v>89</v>
      </c>
      <c r="I239" s="12">
        <v>0</v>
      </c>
      <c r="K239" s="12">
        <v>1425</v>
      </c>
      <c r="L239" s="12">
        <v>495</v>
      </c>
      <c r="N239" s="12">
        <v>1565</v>
      </c>
      <c r="O239" s="12">
        <v>151</v>
      </c>
      <c r="Q239" s="12">
        <v>215</v>
      </c>
      <c r="R239" s="12">
        <v>120</v>
      </c>
      <c r="S239" s="12">
        <v>131</v>
      </c>
      <c r="T239" s="12">
        <v>55</v>
      </c>
      <c r="U239" s="12">
        <v>75</v>
      </c>
      <c r="V239" s="12">
        <v>28</v>
      </c>
      <c r="W239" s="12">
        <v>10</v>
      </c>
      <c r="X239" s="12">
        <v>17</v>
      </c>
      <c r="Y239" s="12">
        <v>16</v>
      </c>
      <c r="Z239" s="12">
        <v>13</v>
      </c>
      <c r="AA239" s="12">
        <v>10</v>
      </c>
      <c r="AC239" s="12">
        <f t="shared" si="5"/>
        <v>4326</v>
      </c>
    </row>
    <row r="240" spans="1:29" s="13" customFormat="1" ht="12" outlineLevel="2">
      <c r="A240" s="14" t="s">
        <v>247</v>
      </c>
      <c r="B240" s="14" t="s">
        <v>263</v>
      </c>
      <c r="D240" s="14">
        <v>4193</v>
      </c>
      <c r="E240" s="14">
        <v>3591</v>
      </c>
      <c r="F240" s="14">
        <v>3457</v>
      </c>
      <c r="G240" s="14">
        <v>36</v>
      </c>
      <c r="H240" s="14">
        <v>96</v>
      </c>
      <c r="I240" s="14">
        <v>2</v>
      </c>
      <c r="K240" s="14">
        <v>1028</v>
      </c>
      <c r="L240" s="14">
        <v>433</v>
      </c>
      <c r="N240" s="14">
        <v>1303</v>
      </c>
      <c r="O240" s="14">
        <v>120</v>
      </c>
      <c r="Q240" s="14">
        <v>176</v>
      </c>
      <c r="R240" s="14">
        <v>136</v>
      </c>
      <c r="S240" s="14">
        <v>104</v>
      </c>
      <c r="T240" s="14">
        <v>42</v>
      </c>
      <c r="U240" s="14">
        <v>35</v>
      </c>
      <c r="V240" s="14">
        <v>18</v>
      </c>
      <c r="W240" s="14">
        <v>9</v>
      </c>
      <c r="X240" s="14">
        <v>16</v>
      </c>
      <c r="Y240" s="14">
        <v>13</v>
      </c>
      <c r="Z240" s="14">
        <v>9</v>
      </c>
      <c r="AA240" s="14">
        <v>15</v>
      </c>
      <c r="AC240" s="14">
        <f t="shared" si="5"/>
        <v>3457</v>
      </c>
    </row>
    <row r="241" spans="1:29" s="13" customFormat="1" ht="12" outlineLevel="2">
      <c r="A241" s="12" t="s">
        <v>247</v>
      </c>
      <c r="B241" s="12" t="s">
        <v>264</v>
      </c>
      <c r="D241" s="12">
        <v>4588</v>
      </c>
      <c r="E241" s="12">
        <v>3858</v>
      </c>
      <c r="F241" s="12">
        <v>3737</v>
      </c>
      <c r="G241" s="12">
        <v>28</v>
      </c>
      <c r="H241" s="12">
        <v>93</v>
      </c>
      <c r="I241" s="12">
        <v>0</v>
      </c>
      <c r="K241" s="12">
        <v>943</v>
      </c>
      <c r="L241" s="12">
        <v>518</v>
      </c>
      <c r="N241" s="12">
        <v>1564</v>
      </c>
      <c r="O241" s="12">
        <v>127</v>
      </c>
      <c r="Q241" s="12">
        <v>206</v>
      </c>
      <c r="R241" s="12">
        <v>147</v>
      </c>
      <c r="S241" s="12">
        <v>96</v>
      </c>
      <c r="T241" s="12">
        <v>24</v>
      </c>
      <c r="U241" s="12">
        <v>40</v>
      </c>
      <c r="V241" s="12">
        <v>15</v>
      </c>
      <c r="W241" s="12">
        <v>3</v>
      </c>
      <c r="X241" s="12">
        <v>15</v>
      </c>
      <c r="Y241" s="12">
        <v>12</v>
      </c>
      <c r="Z241" s="12">
        <v>16</v>
      </c>
      <c r="AA241" s="12">
        <v>11</v>
      </c>
      <c r="AC241" s="12">
        <f t="shared" si="5"/>
        <v>3737</v>
      </c>
    </row>
    <row r="242" spans="1:29" s="13" customFormat="1" ht="12" outlineLevel="2">
      <c r="A242" s="14" t="s">
        <v>247</v>
      </c>
      <c r="B242" s="14" t="s">
        <v>265</v>
      </c>
      <c r="D242" s="14">
        <v>7062</v>
      </c>
      <c r="E242" s="14">
        <v>6030</v>
      </c>
      <c r="F242" s="14">
        <v>5856</v>
      </c>
      <c r="G242" s="14">
        <v>51</v>
      </c>
      <c r="H242" s="14">
        <v>123</v>
      </c>
      <c r="I242" s="14">
        <v>0</v>
      </c>
      <c r="K242" s="14">
        <v>1618</v>
      </c>
      <c r="L242" s="14">
        <v>867</v>
      </c>
      <c r="N242" s="14">
        <v>2248</v>
      </c>
      <c r="O242" s="14">
        <v>209</v>
      </c>
      <c r="Q242" s="14">
        <v>275</v>
      </c>
      <c r="R242" s="14">
        <v>225</v>
      </c>
      <c r="S242" s="14">
        <v>193</v>
      </c>
      <c r="T242" s="14">
        <v>37</v>
      </c>
      <c r="U242" s="14">
        <v>69</v>
      </c>
      <c r="V242" s="14">
        <v>34</v>
      </c>
      <c r="W242" s="14">
        <v>17</v>
      </c>
      <c r="X242" s="14">
        <v>27</v>
      </c>
      <c r="Y242" s="14">
        <v>17</v>
      </c>
      <c r="Z242" s="14">
        <v>8</v>
      </c>
      <c r="AA242" s="14">
        <v>12</v>
      </c>
      <c r="AC242" s="14">
        <f t="shared" si="5"/>
        <v>5856</v>
      </c>
    </row>
    <row r="243" spans="1:29" s="13" customFormat="1" ht="12" outlineLevel="2">
      <c r="A243" s="12" t="s">
        <v>247</v>
      </c>
      <c r="B243" s="12" t="s">
        <v>266</v>
      </c>
      <c r="D243" s="12">
        <v>3488</v>
      </c>
      <c r="E243" s="12">
        <v>2955</v>
      </c>
      <c r="F243" s="12">
        <v>2873</v>
      </c>
      <c r="G243" s="12">
        <v>15</v>
      </c>
      <c r="H243" s="12">
        <v>67</v>
      </c>
      <c r="I243" s="12">
        <v>0</v>
      </c>
      <c r="K243" s="12">
        <v>879</v>
      </c>
      <c r="L243" s="12">
        <v>418</v>
      </c>
      <c r="N243" s="12">
        <v>1001</v>
      </c>
      <c r="O243" s="12">
        <v>115</v>
      </c>
      <c r="Q243" s="12">
        <v>142</v>
      </c>
      <c r="R243" s="12">
        <v>96</v>
      </c>
      <c r="S243" s="12">
        <v>91</v>
      </c>
      <c r="T243" s="12">
        <v>25</v>
      </c>
      <c r="U243" s="12">
        <v>26</v>
      </c>
      <c r="V243" s="12">
        <v>16</v>
      </c>
      <c r="W243" s="12">
        <v>17</v>
      </c>
      <c r="X243" s="12">
        <v>18</v>
      </c>
      <c r="Y243" s="12">
        <v>11</v>
      </c>
      <c r="Z243" s="12">
        <v>10</v>
      </c>
      <c r="AA243" s="12">
        <v>8</v>
      </c>
      <c r="AC243" s="12">
        <f t="shared" si="5"/>
        <v>2873</v>
      </c>
    </row>
    <row r="244" spans="1:29" s="13" customFormat="1" ht="12" outlineLevel="2">
      <c r="A244" s="14" t="s">
        <v>247</v>
      </c>
      <c r="B244" s="14" t="s">
        <v>267</v>
      </c>
      <c r="D244" s="14">
        <v>7982</v>
      </c>
      <c r="E244" s="14">
        <v>6706</v>
      </c>
      <c r="F244" s="14">
        <v>6479</v>
      </c>
      <c r="G244" s="14">
        <v>68</v>
      </c>
      <c r="H244" s="14">
        <v>159</v>
      </c>
      <c r="I244" s="14">
        <v>0</v>
      </c>
      <c r="K244" s="14">
        <v>2056</v>
      </c>
      <c r="L244" s="14">
        <v>1083</v>
      </c>
      <c r="N244" s="14">
        <v>2057</v>
      </c>
      <c r="O244" s="14">
        <v>261</v>
      </c>
      <c r="Q244" s="14">
        <v>320</v>
      </c>
      <c r="R244" s="14">
        <v>241</v>
      </c>
      <c r="S244" s="14">
        <v>166</v>
      </c>
      <c r="T244" s="14">
        <v>69</v>
      </c>
      <c r="U244" s="14">
        <v>75</v>
      </c>
      <c r="V244" s="14">
        <v>35</v>
      </c>
      <c r="W244" s="14">
        <v>17</v>
      </c>
      <c r="X244" s="14">
        <v>26</v>
      </c>
      <c r="Y244" s="14">
        <v>32</v>
      </c>
      <c r="Z244" s="14">
        <v>19</v>
      </c>
      <c r="AA244" s="14">
        <v>22</v>
      </c>
      <c r="AC244" s="14">
        <f t="shared" si="5"/>
        <v>6479</v>
      </c>
    </row>
    <row r="245" spans="1:29" s="13" customFormat="1" ht="12" outlineLevel="2">
      <c r="A245" s="12" t="s">
        <v>247</v>
      </c>
      <c r="B245" s="12" t="s">
        <v>268</v>
      </c>
      <c r="D245" s="12">
        <v>2330</v>
      </c>
      <c r="E245" s="12">
        <v>1895</v>
      </c>
      <c r="F245" s="12">
        <v>1821</v>
      </c>
      <c r="G245" s="12">
        <v>19</v>
      </c>
      <c r="H245" s="12">
        <v>55</v>
      </c>
      <c r="I245" s="12">
        <v>0</v>
      </c>
      <c r="K245" s="12">
        <v>565</v>
      </c>
      <c r="L245" s="12">
        <v>271</v>
      </c>
      <c r="N245" s="12">
        <v>625</v>
      </c>
      <c r="O245" s="12">
        <v>99</v>
      </c>
      <c r="Q245" s="12">
        <v>96</v>
      </c>
      <c r="R245" s="12">
        <v>47</v>
      </c>
      <c r="S245" s="12">
        <v>52</v>
      </c>
      <c r="T245" s="12">
        <v>12</v>
      </c>
      <c r="U245" s="12">
        <v>25</v>
      </c>
      <c r="V245" s="12">
        <v>10</v>
      </c>
      <c r="W245" s="12">
        <v>4</v>
      </c>
      <c r="X245" s="12">
        <v>6</v>
      </c>
      <c r="Y245" s="12">
        <v>3</v>
      </c>
      <c r="Z245" s="12">
        <v>4</v>
      </c>
      <c r="AA245" s="12">
        <v>2</v>
      </c>
      <c r="AC245" s="12">
        <f t="shared" si="5"/>
        <v>1821</v>
      </c>
    </row>
    <row r="246" spans="1:29" s="13" customFormat="1" ht="12" outlineLevel="2">
      <c r="A246" s="14" t="s">
        <v>247</v>
      </c>
      <c r="B246" s="14" t="s">
        <v>269</v>
      </c>
      <c r="D246" s="14">
        <v>978</v>
      </c>
      <c r="E246" s="14">
        <v>753</v>
      </c>
      <c r="F246" s="14">
        <v>732</v>
      </c>
      <c r="G246" s="14">
        <v>6</v>
      </c>
      <c r="H246" s="14">
        <v>15</v>
      </c>
      <c r="I246" s="14">
        <v>0</v>
      </c>
      <c r="K246" s="14">
        <v>227</v>
      </c>
      <c r="L246" s="14">
        <v>89</v>
      </c>
      <c r="N246" s="14">
        <v>270</v>
      </c>
      <c r="O246" s="14">
        <v>20</v>
      </c>
      <c r="Q246" s="14">
        <v>51</v>
      </c>
      <c r="R246" s="14">
        <v>22</v>
      </c>
      <c r="S246" s="14">
        <v>23</v>
      </c>
      <c r="T246" s="14">
        <v>11</v>
      </c>
      <c r="U246" s="14">
        <v>8</v>
      </c>
      <c r="V246" s="14">
        <v>4</v>
      </c>
      <c r="W246" s="14">
        <v>1</v>
      </c>
      <c r="X246" s="14">
        <v>1</v>
      </c>
      <c r="Y246" s="14">
        <v>0</v>
      </c>
      <c r="Z246" s="14">
        <v>5</v>
      </c>
      <c r="AA246" s="14">
        <v>0</v>
      </c>
      <c r="AC246" s="14">
        <f t="shared" si="5"/>
        <v>732</v>
      </c>
    </row>
    <row r="247" spans="1:29" s="13" customFormat="1" ht="12" outlineLevel="2">
      <c r="A247" s="12" t="s">
        <v>247</v>
      </c>
      <c r="B247" s="12" t="s">
        <v>270</v>
      </c>
      <c r="D247" s="12">
        <v>8058</v>
      </c>
      <c r="E247" s="12">
        <v>6913</v>
      </c>
      <c r="F247" s="12">
        <v>6781</v>
      </c>
      <c r="G247" s="12">
        <v>40</v>
      </c>
      <c r="H247" s="12">
        <v>92</v>
      </c>
      <c r="I247" s="12">
        <v>0</v>
      </c>
      <c r="K247" s="12">
        <v>1990</v>
      </c>
      <c r="L247" s="12">
        <v>812</v>
      </c>
      <c r="N247" s="12">
        <v>2735</v>
      </c>
      <c r="O247" s="12">
        <v>265</v>
      </c>
      <c r="Q247" s="12">
        <v>316</v>
      </c>
      <c r="R247" s="12">
        <v>182</v>
      </c>
      <c r="S247" s="12">
        <v>193</v>
      </c>
      <c r="T247" s="12">
        <v>72</v>
      </c>
      <c r="U247" s="12">
        <v>68</v>
      </c>
      <c r="V247" s="12">
        <v>33</v>
      </c>
      <c r="W247" s="12">
        <v>16</v>
      </c>
      <c r="X247" s="12">
        <v>40</v>
      </c>
      <c r="Y247" s="12">
        <v>30</v>
      </c>
      <c r="Z247" s="12">
        <v>15</v>
      </c>
      <c r="AA247" s="12">
        <v>14</v>
      </c>
      <c r="AC247" s="12">
        <f t="shared" si="5"/>
        <v>6781</v>
      </c>
    </row>
    <row r="248" spans="1:29" s="13" customFormat="1" ht="12" outlineLevel="2">
      <c r="A248" s="14" t="s">
        <v>247</v>
      </c>
      <c r="B248" s="14" t="s">
        <v>271</v>
      </c>
      <c r="D248" s="14">
        <v>3039</v>
      </c>
      <c r="E248" s="14">
        <v>2441</v>
      </c>
      <c r="F248" s="14">
        <v>2354</v>
      </c>
      <c r="G248" s="14">
        <v>27</v>
      </c>
      <c r="H248" s="14">
        <v>59</v>
      </c>
      <c r="I248" s="14">
        <v>1</v>
      </c>
      <c r="K248" s="14">
        <v>565</v>
      </c>
      <c r="L248" s="14">
        <v>321</v>
      </c>
      <c r="N248" s="14">
        <v>916</v>
      </c>
      <c r="O248" s="14">
        <v>105</v>
      </c>
      <c r="Q248" s="14">
        <v>197</v>
      </c>
      <c r="R248" s="14">
        <v>75</v>
      </c>
      <c r="S248" s="14">
        <v>87</v>
      </c>
      <c r="T248" s="14">
        <v>11</v>
      </c>
      <c r="U248" s="14">
        <v>27</v>
      </c>
      <c r="V248" s="14">
        <v>18</v>
      </c>
      <c r="W248" s="14">
        <v>3</v>
      </c>
      <c r="X248" s="14">
        <v>7</v>
      </c>
      <c r="Y248" s="14">
        <v>8</v>
      </c>
      <c r="Z248" s="14">
        <v>5</v>
      </c>
      <c r="AA248" s="14">
        <v>9</v>
      </c>
      <c r="AC248" s="14">
        <f t="shared" si="5"/>
        <v>2354</v>
      </c>
    </row>
    <row r="249" spans="1:29" s="13" customFormat="1" ht="12" outlineLevel="2">
      <c r="A249" s="12" t="s">
        <v>247</v>
      </c>
      <c r="B249" s="12" t="s">
        <v>272</v>
      </c>
      <c r="D249" s="12">
        <v>9036</v>
      </c>
      <c r="E249" s="12">
        <v>7684</v>
      </c>
      <c r="F249" s="12">
        <v>7461</v>
      </c>
      <c r="G249" s="12">
        <v>65</v>
      </c>
      <c r="H249" s="12">
        <v>157</v>
      </c>
      <c r="I249" s="12">
        <v>1</v>
      </c>
      <c r="K249" s="12">
        <v>2515</v>
      </c>
      <c r="L249" s="12">
        <v>1073</v>
      </c>
      <c r="N249" s="12">
        <v>2485</v>
      </c>
      <c r="O249" s="12">
        <v>236</v>
      </c>
      <c r="Q249" s="12">
        <v>440</v>
      </c>
      <c r="R249" s="12">
        <v>203</v>
      </c>
      <c r="S249" s="12">
        <v>254</v>
      </c>
      <c r="T249" s="12">
        <v>50</v>
      </c>
      <c r="U249" s="12">
        <v>65</v>
      </c>
      <c r="V249" s="12">
        <v>28</v>
      </c>
      <c r="W249" s="12">
        <v>11</v>
      </c>
      <c r="X249" s="12">
        <v>38</v>
      </c>
      <c r="Y249" s="12">
        <v>27</v>
      </c>
      <c r="Z249" s="12">
        <v>16</v>
      </c>
      <c r="AA249" s="12">
        <v>20</v>
      </c>
      <c r="AC249" s="12">
        <f t="shared" si="5"/>
        <v>7461</v>
      </c>
    </row>
    <row r="250" spans="1:29" s="13" customFormat="1" ht="12" outlineLevel="2">
      <c r="A250" s="14" t="s">
        <v>247</v>
      </c>
      <c r="B250" s="14" t="s">
        <v>273</v>
      </c>
      <c r="D250" s="14">
        <v>1076</v>
      </c>
      <c r="E250" s="14">
        <v>870</v>
      </c>
      <c r="F250" s="14">
        <v>846</v>
      </c>
      <c r="G250" s="14">
        <v>12</v>
      </c>
      <c r="H250" s="14">
        <v>12</v>
      </c>
      <c r="I250" s="14">
        <v>0</v>
      </c>
      <c r="K250" s="14">
        <v>237</v>
      </c>
      <c r="L250" s="14">
        <v>95</v>
      </c>
      <c r="N250" s="14">
        <v>363</v>
      </c>
      <c r="O250" s="14">
        <v>26</v>
      </c>
      <c r="Q250" s="14">
        <v>46</v>
      </c>
      <c r="R250" s="14">
        <v>33</v>
      </c>
      <c r="S250" s="14">
        <v>21</v>
      </c>
      <c r="T250" s="14">
        <v>10</v>
      </c>
      <c r="U250" s="14">
        <v>6</v>
      </c>
      <c r="V250" s="14">
        <v>6</v>
      </c>
      <c r="W250" s="14">
        <v>0</v>
      </c>
      <c r="X250" s="14">
        <v>1</v>
      </c>
      <c r="Y250" s="14">
        <v>0</v>
      </c>
      <c r="Z250" s="14">
        <v>2</v>
      </c>
      <c r="AA250" s="14">
        <v>0</v>
      </c>
      <c r="AC250" s="14">
        <f t="shared" si="5"/>
        <v>846</v>
      </c>
    </row>
    <row r="251" spans="1:29" s="13" customFormat="1" ht="12" outlineLevel="2">
      <c r="A251" s="12" t="s">
        <v>247</v>
      </c>
      <c r="B251" s="12" t="s">
        <v>274</v>
      </c>
      <c r="D251" s="12">
        <v>139424</v>
      </c>
      <c r="E251" s="12">
        <v>115369</v>
      </c>
      <c r="F251" s="12">
        <v>112708</v>
      </c>
      <c r="G251" s="12">
        <v>693</v>
      </c>
      <c r="H251" s="12">
        <v>1966</v>
      </c>
      <c r="I251" s="12">
        <v>2</v>
      </c>
      <c r="K251" s="12">
        <v>32371</v>
      </c>
      <c r="L251" s="12">
        <v>10641</v>
      </c>
      <c r="N251" s="12">
        <v>47153</v>
      </c>
      <c r="O251" s="12">
        <v>5571</v>
      </c>
      <c r="Q251" s="12">
        <v>6575</v>
      </c>
      <c r="R251" s="12">
        <v>3555</v>
      </c>
      <c r="S251" s="12">
        <v>2951</v>
      </c>
      <c r="T251" s="12">
        <v>690</v>
      </c>
      <c r="U251" s="12">
        <v>867</v>
      </c>
      <c r="V251" s="12">
        <v>485</v>
      </c>
      <c r="W251" s="12">
        <v>481</v>
      </c>
      <c r="X251" s="12">
        <v>586</v>
      </c>
      <c r="Y251" s="12">
        <v>275</v>
      </c>
      <c r="Z251" s="12">
        <v>226</v>
      </c>
      <c r="AA251" s="12">
        <v>281</v>
      </c>
      <c r="AC251" s="12">
        <f t="shared" si="5"/>
        <v>112708</v>
      </c>
    </row>
    <row r="252" spans="1:29" s="13" customFormat="1" ht="12" outlineLevel="2">
      <c r="A252" s="14" t="s">
        <v>247</v>
      </c>
      <c r="B252" s="14" t="s">
        <v>275</v>
      </c>
      <c r="D252" s="14">
        <v>1030</v>
      </c>
      <c r="E252" s="14">
        <v>783</v>
      </c>
      <c r="F252" s="14">
        <v>763</v>
      </c>
      <c r="G252" s="14">
        <v>11</v>
      </c>
      <c r="H252" s="14">
        <v>9</v>
      </c>
      <c r="I252" s="14">
        <v>0</v>
      </c>
      <c r="K252" s="14">
        <v>285</v>
      </c>
      <c r="L252" s="14">
        <v>124</v>
      </c>
      <c r="N252" s="14">
        <v>213</v>
      </c>
      <c r="O252" s="14">
        <v>34</v>
      </c>
      <c r="Q252" s="14">
        <v>50</v>
      </c>
      <c r="R252" s="14">
        <v>14</v>
      </c>
      <c r="S252" s="14">
        <v>19</v>
      </c>
      <c r="T252" s="14">
        <v>1</v>
      </c>
      <c r="U252" s="14">
        <v>7</v>
      </c>
      <c r="V252" s="14">
        <v>8</v>
      </c>
      <c r="W252" s="14">
        <v>3</v>
      </c>
      <c r="X252" s="14">
        <v>0</v>
      </c>
      <c r="Y252" s="14">
        <v>3</v>
      </c>
      <c r="Z252" s="14">
        <v>2</v>
      </c>
      <c r="AA252" s="14">
        <v>0</v>
      </c>
      <c r="AC252" s="14">
        <f t="shared" si="5"/>
        <v>763</v>
      </c>
    </row>
    <row r="253" spans="1:29" s="13" customFormat="1" ht="12" outlineLevel="2">
      <c r="A253" s="12" t="s">
        <v>247</v>
      </c>
      <c r="B253" s="12" t="s">
        <v>276</v>
      </c>
      <c r="D253" s="12">
        <v>1144</v>
      </c>
      <c r="E253" s="12">
        <v>960</v>
      </c>
      <c r="F253" s="12">
        <v>925</v>
      </c>
      <c r="G253" s="12">
        <v>12</v>
      </c>
      <c r="H253" s="12">
        <v>23</v>
      </c>
      <c r="I253" s="12">
        <v>0</v>
      </c>
      <c r="K253" s="12">
        <v>339</v>
      </c>
      <c r="L253" s="12">
        <v>161</v>
      </c>
      <c r="N253" s="12">
        <v>268</v>
      </c>
      <c r="O253" s="12">
        <v>32</v>
      </c>
      <c r="Q253" s="12">
        <v>34</v>
      </c>
      <c r="R253" s="12">
        <v>19</v>
      </c>
      <c r="S253" s="12">
        <v>39</v>
      </c>
      <c r="T253" s="12">
        <v>4</v>
      </c>
      <c r="U253" s="12">
        <v>10</v>
      </c>
      <c r="V253" s="12">
        <v>6</v>
      </c>
      <c r="W253" s="12">
        <v>2</v>
      </c>
      <c r="X253" s="12">
        <v>3</v>
      </c>
      <c r="Y253" s="12">
        <v>5</v>
      </c>
      <c r="Z253" s="12">
        <v>2</v>
      </c>
      <c r="AA253" s="12">
        <v>1</v>
      </c>
      <c r="AC253" s="12">
        <f t="shared" si="5"/>
        <v>925</v>
      </c>
    </row>
    <row r="254" spans="1:29" s="13" customFormat="1" ht="12" outlineLevel="2">
      <c r="A254" s="14" t="s">
        <v>247</v>
      </c>
      <c r="B254" s="14" t="s">
        <v>277</v>
      </c>
      <c r="D254" s="14">
        <v>2491</v>
      </c>
      <c r="E254" s="14">
        <v>2136</v>
      </c>
      <c r="F254" s="14">
        <v>2077</v>
      </c>
      <c r="G254" s="14">
        <v>17</v>
      </c>
      <c r="H254" s="14">
        <v>42</v>
      </c>
      <c r="I254" s="14">
        <v>0</v>
      </c>
      <c r="K254" s="14">
        <v>684</v>
      </c>
      <c r="L254" s="14">
        <v>226</v>
      </c>
      <c r="N254" s="14">
        <v>827</v>
      </c>
      <c r="O254" s="14">
        <v>47</v>
      </c>
      <c r="Q254" s="14">
        <v>87</v>
      </c>
      <c r="R254" s="14">
        <v>58</v>
      </c>
      <c r="S254" s="14">
        <v>36</v>
      </c>
      <c r="T254" s="14">
        <v>18</v>
      </c>
      <c r="U254" s="14">
        <v>30</v>
      </c>
      <c r="V254" s="14">
        <v>12</v>
      </c>
      <c r="W254" s="14">
        <v>7</v>
      </c>
      <c r="X254" s="14">
        <v>6</v>
      </c>
      <c r="Y254" s="14">
        <v>21</v>
      </c>
      <c r="Z254" s="14">
        <v>8</v>
      </c>
      <c r="AA254" s="14">
        <v>10</v>
      </c>
      <c r="AC254" s="14">
        <f t="shared" si="5"/>
        <v>2077</v>
      </c>
    </row>
    <row r="255" spans="1:29" s="13" customFormat="1" ht="12" outlineLevel="2">
      <c r="A255" s="12" t="s">
        <v>247</v>
      </c>
      <c r="B255" s="12" t="s">
        <v>278</v>
      </c>
      <c r="D255" s="12">
        <v>4006</v>
      </c>
      <c r="E255" s="12">
        <v>3397</v>
      </c>
      <c r="F255" s="12">
        <v>3314</v>
      </c>
      <c r="G255" s="12">
        <v>21</v>
      </c>
      <c r="H255" s="12">
        <v>62</v>
      </c>
      <c r="I255" s="12">
        <v>0</v>
      </c>
      <c r="K255" s="12">
        <v>1021</v>
      </c>
      <c r="L255" s="12">
        <v>329</v>
      </c>
      <c r="N255" s="12">
        <v>1342</v>
      </c>
      <c r="O255" s="12">
        <v>118</v>
      </c>
      <c r="Q255" s="12">
        <v>180</v>
      </c>
      <c r="R255" s="12">
        <v>100</v>
      </c>
      <c r="S255" s="12">
        <v>82</v>
      </c>
      <c r="T255" s="12">
        <v>33</v>
      </c>
      <c r="U255" s="12">
        <v>41</v>
      </c>
      <c r="V255" s="12">
        <v>15</v>
      </c>
      <c r="W255" s="12">
        <v>8</v>
      </c>
      <c r="X255" s="12">
        <v>17</v>
      </c>
      <c r="Y255" s="12">
        <v>10</v>
      </c>
      <c r="Z255" s="12">
        <v>9</v>
      </c>
      <c r="AA255" s="12">
        <v>9</v>
      </c>
      <c r="AC255" s="12">
        <f t="shared" si="5"/>
        <v>3314</v>
      </c>
    </row>
    <row r="256" spans="1:29" s="13" customFormat="1" ht="12" outlineLevel="2">
      <c r="A256" s="14" t="s">
        <v>247</v>
      </c>
      <c r="B256" s="14" t="s">
        <v>279</v>
      </c>
      <c r="D256" s="14">
        <v>15482</v>
      </c>
      <c r="E256" s="14">
        <v>12694</v>
      </c>
      <c r="F256" s="14">
        <v>12332</v>
      </c>
      <c r="G256" s="14">
        <v>106</v>
      </c>
      <c r="H256" s="14">
        <v>255</v>
      </c>
      <c r="I256" s="14">
        <v>1</v>
      </c>
      <c r="K256" s="14">
        <v>4385</v>
      </c>
      <c r="L256" s="14">
        <v>1570</v>
      </c>
      <c r="N256" s="14">
        <v>4188</v>
      </c>
      <c r="O256" s="14">
        <v>493</v>
      </c>
      <c r="Q256" s="14">
        <v>536</v>
      </c>
      <c r="R256" s="14">
        <v>321</v>
      </c>
      <c r="S256" s="14">
        <v>348</v>
      </c>
      <c r="T256" s="14">
        <v>91</v>
      </c>
      <c r="U256" s="14">
        <v>135</v>
      </c>
      <c r="V256" s="14">
        <v>64</v>
      </c>
      <c r="W256" s="14">
        <v>26</v>
      </c>
      <c r="X256" s="14">
        <v>49</v>
      </c>
      <c r="Y256" s="14">
        <v>43</v>
      </c>
      <c r="Z256" s="14">
        <v>37</v>
      </c>
      <c r="AA256" s="14">
        <v>46</v>
      </c>
      <c r="AC256" s="14">
        <f t="shared" si="5"/>
        <v>12332</v>
      </c>
    </row>
    <row r="257" spans="1:29" s="13" customFormat="1" ht="12" outlineLevel="2">
      <c r="A257" s="12" t="s">
        <v>247</v>
      </c>
      <c r="B257" s="12" t="s">
        <v>280</v>
      </c>
      <c r="D257" s="12">
        <v>4256</v>
      </c>
      <c r="E257" s="12">
        <v>3680</v>
      </c>
      <c r="F257" s="12">
        <v>3551</v>
      </c>
      <c r="G257" s="12">
        <v>42</v>
      </c>
      <c r="H257" s="12">
        <v>87</v>
      </c>
      <c r="I257" s="12">
        <v>0</v>
      </c>
      <c r="K257" s="12">
        <v>1052</v>
      </c>
      <c r="L257" s="12">
        <v>394</v>
      </c>
      <c r="N257" s="12">
        <v>1389</v>
      </c>
      <c r="O257" s="12">
        <v>100</v>
      </c>
      <c r="Q257" s="12">
        <v>251</v>
      </c>
      <c r="R257" s="12">
        <v>112</v>
      </c>
      <c r="S257" s="12">
        <v>94</v>
      </c>
      <c r="T257" s="12">
        <v>26</v>
      </c>
      <c r="U257" s="12">
        <v>46</v>
      </c>
      <c r="V257" s="12">
        <v>23</v>
      </c>
      <c r="W257" s="12">
        <v>11</v>
      </c>
      <c r="X257" s="12">
        <v>14</v>
      </c>
      <c r="Y257" s="12">
        <v>6</v>
      </c>
      <c r="Z257" s="12">
        <v>14</v>
      </c>
      <c r="AA257" s="12">
        <v>19</v>
      </c>
      <c r="AC257" s="12">
        <f t="shared" si="5"/>
        <v>3551</v>
      </c>
    </row>
    <row r="258" spans="1:29" s="13" customFormat="1" ht="12" outlineLevel="2">
      <c r="A258" s="14" t="s">
        <v>247</v>
      </c>
      <c r="B258" s="14" t="s">
        <v>281</v>
      </c>
      <c r="D258" s="14">
        <v>3230</v>
      </c>
      <c r="E258" s="14">
        <v>2776</v>
      </c>
      <c r="F258" s="14">
        <v>2706</v>
      </c>
      <c r="G258" s="14">
        <v>30</v>
      </c>
      <c r="H258" s="14">
        <v>39</v>
      </c>
      <c r="I258" s="14">
        <v>1</v>
      </c>
      <c r="K258" s="14">
        <v>885</v>
      </c>
      <c r="L258" s="14">
        <v>368</v>
      </c>
      <c r="N258" s="14">
        <v>971</v>
      </c>
      <c r="O258" s="14">
        <v>68</v>
      </c>
      <c r="Q258" s="14">
        <v>165</v>
      </c>
      <c r="R258" s="14">
        <v>65</v>
      </c>
      <c r="S258" s="14">
        <v>70</v>
      </c>
      <c r="T258" s="14">
        <v>27</v>
      </c>
      <c r="U258" s="14">
        <v>42</v>
      </c>
      <c r="V258" s="14">
        <v>15</v>
      </c>
      <c r="W258" s="14">
        <v>6</v>
      </c>
      <c r="X258" s="14">
        <v>11</v>
      </c>
      <c r="Y258" s="14">
        <v>6</v>
      </c>
      <c r="Z258" s="14">
        <v>4</v>
      </c>
      <c r="AA258" s="14">
        <v>3</v>
      </c>
      <c r="AC258" s="14">
        <f t="shared" si="5"/>
        <v>2706</v>
      </c>
    </row>
    <row r="259" spans="1:29" s="13" customFormat="1" ht="12" outlineLevel="2">
      <c r="A259" s="12" t="s">
        <v>247</v>
      </c>
      <c r="B259" s="12" t="s">
        <v>282</v>
      </c>
      <c r="D259" s="12">
        <v>1529</v>
      </c>
      <c r="E259" s="12">
        <v>1340</v>
      </c>
      <c r="F259" s="12">
        <v>1282</v>
      </c>
      <c r="G259" s="12">
        <v>25</v>
      </c>
      <c r="H259" s="12">
        <v>33</v>
      </c>
      <c r="I259" s="12">
        <v>0</v>
      </c>
      <c r="K259" s="12">
        <v>352</v>
      </c>
      <c r="L259" s="12">
        <v>172</v>
      </c>
      <c r="N259" s="12">
        <v>483</v>
      </c>
      <c r="O259" s="12">
        <v>58</v>
      </c>
      <c r="Q259" s="12">
        <v>88</v>
      </c>
      <c r="R259" s="12">
        <v>39</v>
      </c>
      <c r="S259" s="12">
        <v>36</v>
      </c>
      <c r="T259" s="12">
        <v>6</v>
      </c>
      <c r="U259" s="12">
        <v>12</v>
      </c>
      <c r="V259" s="12">
        <v>9</v>
      </c>
      <c r="W259" s="12">
        <v>1</v>
      </c>
      <c r="X259" s="12">
        <v>16</v>
      </c>
      <c r="Y259" s="12">
        <v>6</v>
      </c>
      <c r="Z259" s="12">
        <v>1</v>
      </c>
      <c r="AA259" s="12">
        <v>3</v>
      </c>
      <c r="AC259" s="12">
        <f t="shared" si="5"/>
        <v>1282</v>
      </c>
    </row>
    <row r="260" spans="1:29" s="13" customFormat="1" ht="12" outlineLevel="2">
      <c r="A260" s="14" t="s">
        <v>247</v>
      </c>
      <c r="B260" s="14" t="s">
        <v>283</v>
      </c>
      <c r="D260" s="14">
        <v>3639</v>
      </c>
      <c r="E260" s="14">
        <v>3150</v>
      </c>
      <c r="F260" s="14">
        <v>3043</v>
      </c>
      <c r="G260" s="14">
        <v>45</v>
      </c>
      <c r="H260" s="14">
        <v>62</v>
      </c>
      <c r="I260" s="14">
        <v>0</v>
      </c>
      <c r="K260" s="14">
        <v>993</v>
      </c>
      <c r="L260" s="14">
        <v>413</v>
      </c>
      <c r="N260" s="14">
        <v>1064</v>
      </c>
      <c r="O260" s="14">
        <v>80</v>
      </c>
      <c r="Q260" s="14">
        <v>213</v>
      </c>
      <c r="R260" s="14">
        <v>78</v>
      </c>
      <c r="S260" s="14">
        <v>67</v>
      </c>
      <c r="T260" s="14">
        <v>42</v>
      </c>
      <c r="U260" s="14">
        <v>35</v>
      </c>
      <c r="V260" s="14">
        <v>12</v>
      </c>
      <c r="W260" s="14">
        <v>5</v>
      </c>
      <c r="X260" s="14">
        <v>17</v>
      </c>
      <c r="Y260" s="14">
        <v>12</v>
      </c>
      <c r="Z260" s="14">
        <v>6</v>
      </c>
      <c r="AA260" s="14">
        <v>6</v>
      </c>
      <c r="AC260" s="14">
        <f t="shared" si="5"/>
        <v>3043</v>
      </c>
    </row>
    <row r="261" spans="1:29" s="13" customFormat="1" ht="12" outlineLevel="2">
      <c r="A261" s="12" t="s">
        <v>247</v>
      </c>
      <c r="B261" s="12" t="s">
        <v>284</v>
      </c>
      <c r="D261" s="12">
        <v>7442</v>
      </c>
      <c r="E261" s="12">
        <v>6288</v>
      </c>
      <c r="F261" s="12">
        <v>6133</v>
      </c>
      <c r="G261" s="12">
        <v>47</v>
      </c>
      <c r="H261" s="12">
        <v>108</v>
      </c>
      <c r="I261" s="12">
        <v>0</v>
      </c>
      <c r="K261" s="12">
        <v>1696</v>
      </c>
      <c r="L261" s="12">
        <v>811</v>
      </c>
      <c r="N261" s="12">
        <v>2419</v>
      </c>
      <c r="O261" s="12">
        <v>266</v>
      </c>
      <c r="Q261" s="12">
        <v>307</v>
      </c>
      <c r="R261" s="12">
        <v>221</v>
      </c>
      <c r="S261" s="12">
        <v>162</v>
      </c>
      <c r="T261" s="12">
        <v>51</v>
      </c>
      <c r="U261" s="12">
        <v>74</v>
      </c>
      <c r="V261" s="12">
        <v>36</v>
      </c>
      <c r="W261" s="12">
        <v>17</v>
      </c>
      <c r="X261" s="12">
        <v>36</v>
      </c>
      <c r="Y261" s="12">
        <v>18</v>
      </c>
      <c r="Z261" s="12">
        <v>6</v>
      </c>
      <c r="AA261" s="12">
        <v>13</v>
      </c>
      <c r="AC261" s="12">
        <f t="shared" si="5"/>
        <v>6133</v>
      </c>
    </row>
    <row r="262" spans="1:29" s="13" customFormat="1" ht="12" outlineLevel="2">
      <c r="A262" s="14" t="s">
        <v>247</v>
      </c>
      <c r="B262" s="14" t="s">
        <v>285</v>
      </c>
      <c r="D262" s="14">
        <v>1054</v>
      </c>
      <c r="E262" s="14">
        <v>841</v>
      </c>
      <c r="F262" s="14">
        <v>814</v>
      </c>
      <c r="G262" s="14">
        <v>12</v>
      </c>
      <c r="H262" s="14">
        <v>15</v>
      </c>
      <c r="I262" s="14">
        <v>0</v>
      </c>
      <c r="K262" s="14">
        <v>192</v>
      </c>
      <c r="L262" s="14">
        <v>108</v>
      </c>
      <c r="N262" s="14">
        <v>366</v>
      </c>
      <c r="O262" s="14">
        <v>28</v>
      </c>
      <c r="Q262" s="14">
        <v>53</v>
      </c>
      <c r="R262" s="14">
        <v>26</v>
      </c>
      <c r="S262" s="14">
        <v>11</v>
      </c>
      <c r="T262" s="14">
        <v>7</v>
      </c>
      <c r="U262" s="14">
        <v>10</v>
      </c>
      <c r="V262" s="14">
        <v>6</v>
      </c>
      <c r="W262" s="14">
        <v>1</v>
      </c>
      <c r="X262" s="14">
        <v>5</v>
      </c>
      <c r="Y262" s="14">
        <v>0</v>
      </c>
      <c r="Z262" s="14">
        <v>1</v>
      </c>
      <c r="AA262" s="14">
        <v>0</v>
      </c>
      <c r="AC262" s="14">
        <f t="shared" si="5"/>
        <v>814</v>
      </c>
    </row>
    <row r="263" spans="1:29" s="13" customFormat="1" ht="12" outlineLevel="2">
      <c r="A263" s="12" t="s">
        <v>247</v>
      </c>
      <c r="B263" s="12" t="s">
        <v>286</v>
      </c>
      <c r="D263" s="12">
        <v>1705</v>
      </c>
      <c r="E263" s="12">
        <v>1398</v>
      </c>
      <c r="F263" s="12">
        <v>1365</v>
      </c>
      <c r="G263" s="12">
        <v>17</v>
      </c>
      <c r="H263" s="12">
        <v>16</v>
      </c>
      <c r="I263" s="12">
        <v>0</v>
      </c>
      <c r="K263" s="12">
        <v>391</v>
      </c>
      <c r="L263" s="12">
        <v>210</v>
      </c>
      <c r="N263" s="12">
        <v>532</v>
      </c>
      <c r="O263" s="12">
        <v>39</v>
      </c>
      <c r="Q263" s="12">
        <v>67</v>
      </c>
      <c r="R263" s="12">
        <v>39</v>
      </c>
      <c r="S263" s="12">
        <v>31</v>
      </c>
      <c r="T263" s="12">
        <v>23</v>
      </c>
      <c r="U263" s="12">
        <v>7</v>
      </c>
      <c r="V263" s="12">
        <v>4</v>
      </c>
      <c r="W263" s="12">
        <v>4</v>
      </c>
      <c r="X263" s="12">
        <v>2</v>
      </c>
      <c r="Y263" s="12">
        <v>9</v>
      </c>
      <c r="Z263" s="12">
        <v>5</v>
      </c>
      <c r="AA263" s="12">
        <v>2</v>
      </c>
      <c r="AC263" s="12">
        <f t="shared" si="5"/>
        <v>1365</v>
      </c>
    </row>
    <row r="264" spans="1:29" s="13" customFormat="1" ht="12" outlineLevel="2">
      <c r="A264" s="14" t="s">
        <v>247</v>
      </c>
      <c r="B264" s="14" t="s">
        <v>287</v>
      </c>
      <c r="D264" s="14">
        <v>1060</v>
      </c>
      <c r="E264" s="14">
        <v>848</v>
      </c>
      <c r="F264" s="14">
        <v>829</v>
      </c>
      <c r="G264" s="14">
        <v>9</v>
      </c>
      <c r="H264" s="14">
        <v>10</v>
      </c>
      <c r="I264" s="14">
        <v>0</v>
      </c>
      <c r="K264" s="14">
        <v>282</v>
      </c>
      <c r="L264" s="14">
        <v>106</v>
      </c>
      <c r="N264" s="14">
        <v>271</v>
      </c>
      <c r="O264" s="14">
        <v>23</v>
      </c>
      <c r="Q264" s="14">
        <v>97</v>
      </c>
      <c r="R264" s="14">
        <v>14</v>
      </c>
      <c r="S264" s="14">
        <v>18</v>
      </c>
      <c r="T264" s="14">
        <v>1</v>
      </c>
      <c r="U264" s="14">
        <v>4</v>
      </c>
      <c r="V264" s="14">
        <v>0</v>
      </c>
      <c r="W264" s="14">
        <v>7</v>
      </c>
      <c r="X264" s="14">
        <v>4</v>
      </c>
      <c r="Y264" s="14">
        <v>1</v>
      </c>
      <c r="Z264" s="14">
        <v>0</v>
      </c>
      <c r="AA264" s="14">
        <v>1</v>
      </c>
      <c r="AC264" s="14">
        <f t="shared" si="5"/>
        <v>829</v>
      </c>
    </row>
    <row r="265" spans="1:29" s="13" customFormat="1" ht="12" outlineLevel="2">
      <c r="A265" s="12" t="s">
        <v>247</v>
      </c>
      <c r="B265" s="12" t="s">
        <v>288</v>
      </c>
      <c r="D265" s="12">
        <v>5655</v>
      </c>
      <c r="E265" s="12">
        <v>4616</v>
      </c>
      <c r="F265" s="12">
        <v>4490</v>
      </c>
      <c r="G265" s="12">
        <v>28</v>
      </c>
      <c r="H265" s="12">
        <v>98</v>
      </c>
      <c r="I265" s="12">
        <v>0</v>
      </c>
      <c r="K265" s="12">
        <v>1395</v>
      </c>
      <c r="L265" s="12">
        <v>509</v>
      </c>
      <c r="N265" s="12">
        <v>1713</v>
      </c>
      <c r="O265" s="12">
        <v>192</v>
      </c>
      <c r="Q265" s="12">
        <v>211</v>
      </c>
      <c r="R265" s="12">
        <v>146</v>
      </c>
      <c r="S265" s="12">
        <v>127</v>
      </c>
      <c r="T265" s="12">
        <v>49</v>
      </c>
      <c r="U265" s="12">
        <v>44</v>
      </c>
      <c r="V265" s="12">
        <v>28</v>
      </c>
      <c r="W265" s="12">
        <v>5</v>
      </c>
      <c r="X265" s="12">
        <v>23</v>
      </c>
      <c r="Y265" s="12">
        <v>16</v>
      </c>
      <c r="Z265" s="12">
        <v>17</v>
      </c>
      <c r="AA265" s="12">
        <v>15</v>
      </c>
      <c r="AC265" s="12">
        <f t="shared" si="5"/>
        <v>4490</v>
      </c>
    </row>
    <row r="266" spans="1:29" s="13" customFormat="1" ht="12" outlineLevel="2">
      <c r="A266" s="14" t="s">
        <v>247</v>
      </c>
      <c r="B266" s="14" t="s">
        <v>289</v>
      </c>
      <c r="D266" s="14">
        <v>6816</v>
      </c>
      <c r="E266" s="14">
        <v>5820</v>
      </c>
      <c r="F266" s="14">
        <v>5683</v>
      </c>
      <c r="G266" s="14">
        <v>48</v>
      </c>
      <c r="H266" s="14">
        <v>89</v>
      </c>
      <c r="I266" s="14">
        <v>0</v>
      </c>
      <c r="K266" s="14">
        <v>1827</v>
      </c>
      <c r="L266" s="14">
        <v>897</v>
      </c>
      <c r="N266" s="14">
        <v>1916</v>
      </c>
      <c r="O266" s="14">
        <v>214</v>
      </c>
      <c r="Q266" s="14">
        <v>295</v>
      </c>
      <c r="R266" s="14">
        <v>144</v>
      </c>
      <c r="S266" s="14">
        <v>176</v>
      </c>
      <c r="T266" s="14">
        <v>38</v>
      </c>
      <c r="U266" s="14">
        <v>31</v>
      </c>
      <c r="V266" s="14">
        <v>33</v>
      </c>
      <c r="W266" s="14">
        <v>36</v>
      </c>
      <c r="X266" s="14">
        <v>28</v>
      </c>
      <c r="Y266" s="14">
        <v>20</v>
      </c>
      <c r="Z266" s="14">
        <v>15</v>
      </c>
      <c r="AA266" s="14">
        <v>13</v>
      </c>
      <c r="AC266" s="14">
        <f t="shared" si="5"/>
        <v>5683</v>
      </c>
    </row>
    <row r="267" spans="1:29" s="13" customFormat="1" ht="12" outlineLevel="2">
      <c r="A267" s="12" t="s">
        <v>247</v>
      </c>
      <c r="B267" s="12" t="s">
        <v>290</v>
      </c>
      <c r="D267" s="12">
        <v>2672</v>
      </c>
      <c r="E267" s="12">
        <v>2276</v>
      </c>
      <c r="F267" s="12">
        <v>2222</v>
      </c>
      <c r="G267" s="12">
        <v>21</v>
      </c>
      <c r="H267" s="12">
        <v>33</v>
      </c>
      <c r="I267" s="12">
        <v>0</v>
      </c>
      <c r="K267" s="12">
        <v>713</v>
      </c>
      <c r="L267" s="12">
        <v>297</v>
      </c>
      <c r="N267" s="12">
        <v>825</v>
      </c>
      <c r="O267" s="12">
        <v>81</v>
      </c>
      <c r="Q267" s="12">
        <v>90</v>
      </c>
      <c r="R267" s="12">
        <v>52</v>
      </c>
      <c r="S267" s="12">
        <v>78</v>
      </c>
      <c r="T267" s="12">
        <v>21</v>
      </c>
      <c r="U267" s="12">
        <v>25</v>
      </c>
      <c r="V267" s="12">
        <v>12</v>
      </c>
      <c r="W267" s="12">
        <v>2</v>
      </c>
      <c r="X267" s="12">
        <v>6</v>
      </c>
      <c r="Y267" s="12">
        <v>7</v>
      </c>
      <c r="Z267" s="12">
        <v>4</v>
      </c>
      <c r="AA267" s="12">
        <v>9</v>
      </c>
      <c r="AC267" s="12">
        <f t="shared" si="5"/>
        <v>2222</v>
      </c>
    </row>
    <row r="268" spans="1:29" s="13" customFormat="1" ht="12" outlineLevel="2">
      <c r="A268" s="14" t="s">
        <v>247</v>
      </c>
      <c r="B268" s="14" t="s">
        <v>291</v>
      </c>
      <c r="D268" s="14">
        <v>540</v>
      </c>
      <c r="E268" s="14">
        <v>391</v>
      </c>
      <c r="F268" s="14">
        <v>380</v>
      </c>
      <c r="G268" s="14">
        <v>5</v>
      </c>
      <c r="H268" s="14">
        <v>6</v>
      </c>
      <c r="I268" s="14">
        <v>0</v>
      </c>
      <c r="K268" s="14">
        <v>105</v>
      </c>
      <c r="L268" s="14">
        <v>51</v>
      </c>
      <c r="N268" s="14">
        <v>142</v>
      </c>
      <c r="O268" s="14">
        <v>12</v>
      </c>
      <c r="Q268" s="14">
        <v>25</v>
      </c>
      <c r="R268" s="14">
        <v>23</v>
      </c>
      <c r="S268" s="14">
        <v>7</v>
      </c>
      <c r="T268" s="14">
        <v>1</v>
      </c>
      <c r="U268" s="14">
        <v>4</v>
      </c>
      <c r="V268" s="14">
        <v>4</v>
      </c>
      <c r="W268" s="14">
        <v>0</v>
      </c>
      <c r="X268" s="14">
        <v>5</v>
      </c>
      <c r="Y268" s="14">
        <v>0</v>
      </c>
      <c r="Z268" s="14">
        <v>0</v>
      </c>
      <c r="AA268" s="14">
        <v>1</v>
      </c>
      <c r="AC268" s="14">
        <f t="shared" si="5"/>
        <v>380</v>
      </c>
    </row>
    <row r="269" spans="1:29" s="13" customFormat="1" ht="12" outlineLevel="2">
      <c r="A269" s="12" t="s">
        <v>247</v>
      </c>
      <c r="B269" s="12" t="s">
        <v>292</v>
      </c>
      <c r="D269" s="12">
        <v>2061</v>
      </c>
      <c r="E269" s="12">
        <v>1730</v>
      </c>
      <c r="F269" s="12">
        <v>1676</v>
      </c>
      <c r="G269" s="12">
        <v>18</v>
      </c>
      <c r="H269" s="12">
        <v>36</v>
      </c>
      <c r="I269" s="12">
        <v>0</v>
      </c>
      <c r="K269" s="12">
        <v>488</v>
      </c>
      <c r="L269" s="12">
        <v>235</v>
      </c>
      <c r="N269" s="12">
        <v>635</v>
      </c>
      <c r="O269" s="12">
        <v>50</v>
      </c>
      <c r="Q269" s="12">
        <v>91</v>
      </c>
      <c r="R269" s="12">
        <v>45</v>
      </c>
      <c r="S269" s="12">
        <v>55</v>
      </c>
      <c r="T269" s="12">
        <v>15</v>
      </c>
      <c r="U269" s="12">
        <v>15</v>
      </c>
      <c r="V269" s="12">
        <v>10</v>
      </c>
      <c r="W269" s="12">
        <v>6</v>
      </c>
      <c r="X269" s="12">
        <v>10</v>
      </c>
      <c r="Y269" s="12">
        <v>8</v>
      </c>
      <c r="Z269" s="12">
        <v>9</v>
      </c>
      <c r="AA269" s="12">
        <v>4</v>
      </c>
      <c r="AC269" s="12">
        <f t="shared" si="5"/>
        <v>1676</v>
      </c>
    </row>
    <row r="270" spans="1:29" s="13" customFormat="1" ht="12" outlineLevel="2">
      <c r="A270" s="14" t="s">
        <v>247</v>
      </c>
      <c r="B270" s="14" t="s">
        <v>293</v>
      </c>
      <c r="D270" s="14">
        <v>1231</v>
      </c>
      <c r="E270" s="14">
        <v>955</v>
      </c>
      <c r="F270" s="14">
        <v>898</v>
      </c>
      <c r="G270" s="14">
        <v>27</v>
      </c>
      <c r="H270" s="14">
        <v>30</v>
      </c>
      <c r="I270" s="14">
        <v>0</v>
      </c>
      <c r="K270" s="14">
        <v>320</v>
      </c>
      <c r="L270" s="14">
        <v>105</v>
      </c>
      <c r="N270" s="14">
        <v>271</v>
      </c>
      <c r="O270" s="14">
        <v>23</v>
      </c>
      <c r="Q270" s="14">
        <v>107</v>
      </c>
      <c r="R270" s="14">
        <v>18</v>
      </c>
      <c r="S270" s="14">
        <v>20</v>
      </c>
      <c r="T270" s="14">
        <v>4</v>
      </c>
      <c r="U270" s="14">
        <v>8</v>
      </c>
      <c r="V270" s="14">
        <v>5</v>
      </c>
      <c r="W270" s="14">
        <v>2</v>
      </c>
      <c r="X270" s="14">
        <v>5</v>
      </c>
      <c r="Y270" s="14">
        <v>3</v>
      </c>
      <c r="Z270" s="14">
        <v>4</v>
      </c>
      <c r="AA270" s="14">
        <v>3</v>
      </c>
      <c r="AC270" s="14">
        <f t="shared" si="5"/>
        <v>898</v>
      </c>
    </row>
    <row r="271" spans="1:29" s="13" customFormat="1" ht="12" outlineLevel="2">
      <c r="A271" s="12" t="s">
        <v>247</v>
      </c>
      <c r="B271" s="12" t="s">
        <v>294</v>
      </c>
      <c r="D271" s="12">
        <v>1583</v>
      </c>
      <c r="E271" s="12">
        <v>1318</v>
      </c>
      <c r="F271" s="12">
        <v>1273</v>
      </c>
      <c r="G271" s="12">
        <v>19</v>
      </c>
      <c r="H271" s="12">
        <v>26</v>
      </c>
      <c r="I271" s="12">
        <v>0</v>
      </c>
      <c r="K271" s="12">
        <v>484</v>
      </c>
      <c r="L271" s="12">
        <v>181</v>
      </c>
      <c r="N271" s="12">
        <v>360</v>
      </c>
      <c r="O271" s="12">
        <v>30</v>
      </c>
      <c r="Q271" s="12">
        <v>87</v>
      </c>
      <c r="R271" s="12">
        <v>45</v>
      </c>
      <c r="S271" s="12">
        <v>34</v>
      </c>
      <c r="T271" s="12">
        <v>8</v>
      </c>
      <c r="U271" s="12">
        <v>17</v>
      </c>
      <c r="V271" s="12">
        <v>10</v>
      </c>
      <c r="W271" s="12">
        <v>2</v>
      </c>
      <c r="X271" s="12">
        <v>4</v>
      </c>
      <c r="Y271" s="12">
        <v>2</v>
      </c>
      <c r="Z271" s="12">
        <v>4</v>
      </c>
      <c r="AA271" s="12">
        <v>5</v>
      </c>
      <c r="AC271" s="12">
        <f t="shared" si="5"/>
        <v>1273</v>
      </c>
    </row>
    <row r="272" spans="1:29" s="16" customFormat="1" ht="13.5" customHeight="1" outlineLevel="1">
      <c r="A272" s="15" t="s">
        <v>295</v>
      </c>
      <c r="B272" s="15"/>
      <c r="D272" s="15">
        <v>333805</v>
      </c>
      <c r="E272" s="15">
        <v>277461</v>
      </c>
      <c r="F272" s="15">
        <v>270000</v>
      </c>
      <c r="G272" s="15">
        <v>2211</v>
      </c>
      <c r="H272" s="15">
        <v>5238</v>
      </c>
      <c r="I272" s="15">
        <v>12</v>
      </c>
      <c r="K272" s="15">
        <v>81035</v>
      </c>
      <c r="L272" s="15">
        <v>31085</v>
      </c>
      <c r="N272" s="15">
        <v>105272</v>
      </c>
      <c r="O272" s="15">
        <v>11367</v>
      </c>
      <c r="Q272" s="15">
        <v>15329</v>
      </c>
      <c r="R272" s="15">
        <v>8341</v>
      </c>
      <c r="S272" s="15">
        <v>7353</v>
      </c>
      <c r="T272" s="15">
        <v>2064</v>
      </c>
      <c r="U272" s="15">
        <v>2480</v>
      </c>
      <c r="V272" s="15">
        <v>1286</v>
      </c>
      <c r="W272" s="15">
        <v>930</v>
      </c>
      <c r="X272" s="15">
        <v>1302</v>
      </c>
      <c r="Y272" s="15">
        <v>816</v>
      </c>
      <c r="Z272" s="15">
        <v>642</v>
      </c>
      <c r="AA272" s="15">
        <v>698</v>
      </c>
      <c r="AC272" s="15">
        <f t="shared" si="5"/>
        <v>270000</v>
      </c>
    </row>
    <row r="273" spans="1:29" s="13" customFormat="1" ht="12" outlineLevel="1">
      <c r="A273" s="17"/>
      <c r="B273" s="12"/>
      <c r="D273" s="12"/>
      <c r="E273" s="12"/>
      <c r="F273" s="12"/>
      <c r="G273" s="12"/>
      <c r="H273" s="12"/>
      <c r="I273" s="12"/>
      <c r="K273" s="12"/>
      <c r="L273" s="12"/>
      <c r="N273" s="12"/>
      <c r="O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C273" s="12"/>
    </row>
    <row r="274" spans="1:29" s="13" customFormat="1" ht="12" outlineLevel="2">
      <c r="A274" s="12" t="s">
        <v>296</v>
      </c>
      <c r="B274" s="12" t="s">
        <v>297</v>
      </c>
      <c r="D274" s="12">
        <v>9990</v>
      </c>
      <c r="E274" s="12">
        <v>8928</v>
      </c>
      <c r="F274" s="12">
        <v>8671</v>
      </c>
      <c r="G274" s="12">
        <v>77</v>
      </c>
      <c r="H274" s="12">
        <v>180</v>
      </c>
      <c r="I274" s="12">
        <v>0</v>
      </c>
      <c r="K274" s="12">
        <v>1623</v>
      </c>
      <c r="L274" s="12">
        <v>363</v>
      </c>
      <c r="N274" s="12">
        <v>5457</v>
      </c>
      <c r="O274" s="12">
        <v>275</v>
      </c>
      <c r="Q274" s="12">
        <v>228</v>
      </c>
      <c r="R274" s="12">
        <v>371</v>
      </c>
      <c r="S274" s="12">
        <v>111</v>
      </c>
      <c r="T274" s="12">
        <v>39</v>
      </c>
      <c r="U274" s="12">
        <v>51</v>
      </c>
      <c r="V274" s="12">
        <v>32</v>
      </c>
      <c r="W274" s="12">
        <v>13</v>
      </c>
      <c r="X274" s="12">
        <v>33</v>
      </c>
      <c r="Y274" s="12">
        <v>26</v>
      </c>
      <c r="Z274" s="12">
        <v>22</v>
      </c>
      <c r="AA274" s="12">
        <v>27</v>
      </c>
      <c r="AC274" s="12">
        <f aca="true" t="shared" si="6" ref="AC274:AC292">SUM(K274:AA274)</f>
        <v>8671</v>
      </c>
    </row>
    <row r="275" spans="1:29" s="13" customFormat="1" ht="12" outlineLevel="2">
      <c r="A275" s="14" t="s">
        <v>296</v>
      </c>
      <c r="B275" s="14" t="s">
        <v>298</v>
      </c>
      <c r="D275" s="14">
        <v>13414</v>
      </c>
      <c r="E275" s="14">
        <v>11792</v>
      </c>
      <c r="F275" s="14">
        <v>11437</v>
      </c>
      <c r="G275" s="14">
        <v>99</v>
      </c>
      <c r="H275" s="14">
        <v>255</v>
      </c>
      <c r="I275" s="14">
        <v>1</v>
      </c>
      <c r="K275" s="14">
        <v>2610</v>
      </c>
      <c r="L275" s="14">
        <v>706</v>
      </c>
      <c r="N275" s="14">
        <v>6013</v>
      </c>
      <c r="O275" s="14">
        <v>416</v>
      </c>
      <c r="Q275" s="14">
        <v>534</v>
      </c>
      <c r="R275" s="14">
        <v>504</v>
      </c>
      <c r="S275" s="14">
        <v>218</v>
      </c>
      <c r="T275" s="14">
        <v>72</v>
      </c>
      <c r="U275" s="14">
        <v>116</v>
      </c>
      <c r="V275" s="14">
        <v>65</v>
      </c>
      <c r="W275" s="14">
        <v>39</v>
      </c>
      <c r="X275" s="14">
        <v>49</v>
      </c>
      <c r="Y275" s="14">
        <v>40</v>
      </c>
      <c r="Z275" s="14">
        <v>20</v>
      </c>
      <c r="AA275" s="14">
        <v>35</v>
      </c>
      <c r="AC275" s="14">
        <f t="shared" si="6"/>
        <v>11437</v>
      </c>
    </row>
    <row r="276" spans="1:29" s="13" customFormat="1" ht="12" outlineLevel="2">
      <c r="A276" s="12" t="s">
        <v>296</v>
      </c>
      <c r="B276" s="12" t="s">
        <v>299</v>
      </c>
      <c r="D276" s="12">
        <v>1592</v>
      </c>
      <c r="E276" s="12">
        <v>1452</v>
      </c>
      <c r="F276" s="12">
        <v>1420</v>
      </c>
      <c r="G276" s="12">
        <v>13</v>
      </c>
      <c r="H276" s="12">
        <v>19</v>
      </c>
      <c r="I276" s="12">
        <v>0</v>
      </c>
      <c r="K276" s="12">
        <v>386</v>
      </c>
      <c r="L276" s="12">
        <v>77</v>
      </c>
      <c r="N276" s="12">
        <v>693</v>
      </c>
      <c r="O276" s="12">
        <v>37</v>
      </c>
      <c r="Q276" s="12">
        <v>65</v>
      </c>
      <c r="R276" s="12">
        <v>48</v>
      </c>
      <c r="S276" s="12">
        <v>31</v>
      </c>
      <c r="T276" s="12">
        <v>3</v>
      </c>
      <c r="U276" s="12">
        <v>17</v>
      </c>
      <c r="V276" s="12">
        <v>26</v>
      </c>
      <c r="W276" s="12">
        <v>9</v>
      </c>
      <c r="X276" s="12">
        <v>6</v>
      </c>
      <c r="Y276" s="12">
        <v>8</v>
      </c>
      <c r="Z276" s="12">
        <v>7</v>
      </c>
      <c r="AA276" s="12">
        <v>7</v>
      </c>
      <c r="AC276" s="12">
        <f t="shared" si="6"/>
        <v>1420</v>
      </c>
    </row>
    <row r="277" spans="1:29" s="13" customFormat="1" ht="12" outlineLevel="2">
      <c r="A277" s="14" t="s">
        <v>296</v>
      </c>
      <c r="B277" s="14" t="s">
        <v>300</v>
      </c>
      <c r="D277" s="14">
        <v>6225</v>
      </c>
      <c r="E277" s="14">
        <v>5316</v>
      </c>
      <c r="F277" s="14">
        <v>5105</v>
      </c>
      <c r="G277" s="14">
        <v>62</v>
      </c>
      <c r="H277" s="14">
        <v>149</v>
      </c>
      <c r="I277" s="14">
        <v>0</v>
      </c>
      <c r="K277" s="14">
        <v>1359</v>
      </c>
      <c r="L277" s="14">
        <v>524</v>
      </c>
      <c r="N277" s="14">
        <v>2044</v>
      </c>
      <c r="O277" s="14">
        <v>187</v>
      </c>
      <c r="Q277" s="14">
        <v>378</v>
      </c>
      <c r="R277" s="14">
        <v>184</v>
      </c>
      <c r="S277" s="14">
        <v>144</v>
      </c>
      <c r="T277" s="14">
        <v>32</v>
      </c>
      <c r="U277" s="14">
        <v>78</v>
      </c>
      <c r="V277" s="14">
        <v>53</v>
      </c>
      <c r="W277" s="14">
        <v>18</v>
      </c>
      <c r="X277" s="14">
        <v>28</v>
      </c>
      <c r="Y277" s="14">
        <v>40</v>
      </c>
      <c r="Z277" s="14">
        <v>17</v>
      </c>
      <c r="AA277" s="14">
        <v>19</v>
      </c>
      <c r="AC277" s="14">
        <f t="shared" si="6"/>
        <v>5105</v>
      </c>
    </row>
    <row r="278" spans="1:29" s="13" customFormat="1" ht="12" outlineLevel="2">
      <c r="A278" s="12" t="s">
        <v>296</v>
      </c>
      <c r="B278" s="12" t="s">
        <v>301</v>
      </c>
      <c r="D278" s="12">
        <v>2279</v>
      </c>
      <c r="E278" s="12">
        <v>1979</v>
      </c>
      <c r="F278" s="12">
        <v>1882</v>
      </c>
      <c r="G278" s="12">
        <v>33</v>
      </c>
      <c r="H278" s="12">
        <v>64</v>
      </c>
      <c r="I278" s="12">
        <v>0</v>
      </c>
      <c r="K278" s="12">
        <v>553</v>
      </c>
      <c r="L278" s="12">
        <v>124</v>
      </c>
      <c r="N278" s="12">
        <v>796</v>
      </c>
      <c r="O278" s="12">
        <v>43</v>
      </c>
      <c r="Q278" s="12">
        <v>118</v>
      </c>
      <c r="R278" s="12">
        <v>95</v>
      </c>
      <c r="S278" s="12">
        <v>46</v>
      </c>
      <c r="T278" s="12">
        <v>10</v>
      </c>
      <c r="U278" s="12">
        <v>27</v>
      </c>
      <c r="V278" s="12">
        <v>29</v>
      </c>
      <c r="W278" s="12">
        <v>11</v>
      </c>
      <c r="X278" s="12">
        <v>6</v>
      </c>
      <c r="Y278" s="12">
        <v>9</v>
      </c>
      <c r="Z278" s="12">
        <v>3</v>
      </c>
      <c r="AA278" s="12">
        <v>12</v>
      </c>
      <c r="AC278" s="12">
        <f t="shared" si="6"/>
        <v>1882</v>
      </c>
    </row>
    <row r="279" spans="1:29" s="13" customFormat="1" ht="12" outlineLevel="2">
      <c r="A279" s="14" t="s">
        <v>296</v>
      </c>
      <c r="B279" s="14" t="s">
        <v>302</v>
      </c>
      <c r="D279" s="14">
        <v>7242</v>
      </c>
      <c r="E279" s="14">
        <v>6284</v>
      </c>
      <c r="F279" s="14">
        <v>6073</v>
      </c>
      <c r="G279" s="14">
        <v>62</v>
      </c>
      <c r="H279" s="14">
        <v>149</v>
      </c>
      <c r="I279" s="14">
        <v>0</v>
      </c>
      <c r="K279" s="14">
        <v>1791</v>
      </c>
      <c r="L279" s="14">
        <v>453</v>
      </c>
      <c r="N279" s="14">
        <v>2585</v>
      </c>
      <c r="O279" s="14">
        <v>279</v>
      </c>
      <c r="Q279" s="14">
        <v>375</v>
      </c>
      <c r="R279" s="14">
        <v>215</v>
      </c>
      <c r="S279" s="14">
        <v>146</v>
      </c>
      <c r="T279" s="14">
        <v>22</v>
      </c>
      <c r="U279" s="14">
        <v>50</v>
      </c>
      <c r="V279" s="14">
        <v>52</v>
      </c>
      <c r="W279" s="14">
        <v>20</v>
      </c>
      <c r="X279" s="14">
        <v>24</v>
      </c>
      <c r="Y279" s="14">
        <v>29</v>
      </c>
      <c r="Z279" s="14">
        <v>14</v>
      </c>
      <c r="AA279" s="14">
        <v>18</v>
      </c>
      <c r="AC279" s="14">
        <f t="shared" si="6"/>
        <v>6073</v>
      </c>
    </row>
    <row r="280" spans="1:29" s="13" customFormat="1" ht="12" outlineLevel="2">
      <c r="A280" s="12" t="s">
        <v>296</v>
      </c>
      <c r="B280" s="12" t="s">
        <v>303</v>
      </c>
      <c r="D280" s="12">
        <v>22437</v>
      </c>
      <c r="E280" s="12">
        <v>19408</v>
      </c>
      <c r="F280" s="12">
        <v>18930</v>
      </c>
      <c r="G280" s="12">
        <v>116</v>
      </c>
      <c r="H280" s="12">
        <v>361</v>
      </c>
      <c r="I280" s="12">
        <v>1</v>
      </c>
      <c r="K280" s="12">
        <v>6483</v>
      </c>
      <c r="L280" s="12">
        <v>1233</v>
      </c>
      <c r="N280" s="12">
        <v>8268</v>
      </c>
      <c r="O280" s="12">
        <v>696</v>
      </c>
      <c r="Q280" s="12">
        <v>563</v>
      </c>
      <c r="R280" s="12">
        <v>613</v>
      </c>
      <c r="S280" s="12">
        <v>385</v>
      </c>
      <c r="T280" s="12">
        <v>89</v>
      </c>
      <c r="U280" s="12">
        <v>130</v>
      </c>
      <c r="V280" s="12">
        <v>116</v>
      </c>
      <c r="W280" s="12">
        <v>50</v>
      </c>
      <c r="X280" s="12">
        <v>100</v>
      </c>
      <c r="Y280" s="12">
        <v>66</v>
      </c>
      <c r="Z280" s="12">
        <v>68</v>
      </c>
      <c r="AA280" s="12">
        <v>70</v>
      </c>
      <c r="AC280" s="12">
        <f t="shared" si="6"/>
        <v>18930</v>
      </c>
    </row>
    <row r="281" spans="1:29" s="13" customFormat="1" ht="12" outlineLevel="2">
      <c r="A281" s="14" t="s">
        <v>296</v>
      </c>
      <c r="B281" s="14" t="s">
        <v>304</v>
      </c>
      <c r="D281" s="14">
        <v>7361</v>
      </c>
      <c r="E281" s="14">
        <v>6451</v>
      </c>
      <c r="F281" s="14">
        <v>6262</v>
      </c>
      <c r="G281" s="14">
        <v>63</v>
      </c>
      <c r="H281" s="14">
        <v>126</v>
      </c>
      <c r="I281" s="14">
        <v>0</v>
      </c>
      <c r="K281" s="14">
        <v>1195</v>
      </c>
      <c r="L281" s="14">
        <v>382</v>
      </c>
      <c r="N281" s="14">
        <v>3725</v>
      </c>
      <c r="O281" s="14">
        <v>219</v>
      </c>
      <c r="Q281" s="14">
        <v>183</v>
      </c>
      <c r="R281" s="14">
        <v>170</v>
      </c>
      <c r="S281" s="14">
        <v>109</v>
      </c>
      <c r="T281" s="14">
        <v>30</v>
      </c>
      <c r="U281" s="14">
        <v>71</v>
      </c>
      <c r="V281" s="14">
        <v>42</v>
      </c>
      <c r="W281" s="14">
        <v>17</v>
      </c>
      <c r="X281" s="14">
        <v>51</v>
      </c>
      <c r="Y281" s="14">
        <v>23</v>
      </c>
      <c r="Z281" s="14">
        <v>20</v>
      </c>
      <c r="AA281" s="14">
        <v>25</v>
      </c>
      <c r="AC281" s="14">
        <f t="shared" si="6"/>
        <v>6262</v>
      </c>
    </row>
    <row r="282" spans="1:29" s="13" customFormat="1" ht="12" outlineLevel="2">
      <c r="A282" s="12" t="s">
        <v>296</v>
      </c>
      <c r="B282" s="12" t="s">
        <v>305</v>
      </c>
      <c r="D282" s="12">
        <v>5979</v>
      </c>
      <c r="E282" s="12">
        <v>5201</v>
      </c>
      <c r="F282" s="12">
        <v>5027</v>
      </c>
      <c r="G282" s="12">
        <v>49</v>
      </c>
      <c r="H282" s="12">
        <v>125</v>
      </c>
      <c r="I282" s="12">
        <v>0</v>
      </c>
      <c r="K282" s="12">
        <v>1255</v>
      </c>
      <c r="L282" s="12">
        <v>272</v>
      </c>
      <c r="N282" s="12">
        <v>2539</v>
      </c>
      <c r="O282" s="12">
        <v>212</v>
      </c>
      <c r="Q282" s="12">
        <v>306</v>
      </c>
      <c r="R282" s="12">
        <v>144</v>
      </c>
      <c r="S282" s="12">
        <v>106</v>
      </c>
      <c r="T282" s="12">
        <v>39</v>
      </c>
      <c r="U282" s="12">
        <v>38</v>
      </c>
      <c r="V282" s="12">
        <v>23</v>
      </c>
      <c r="W282" s="12">
        <v>16</v>
      </c>
      <c r="X282" s="12">
        <v>40</v>
      </c>
      <c r="Y282" s="12">
        <v>11</v>
      </c>
      <c r="Z282" s="12">
        <v>10</v>
      </c>
      <c r="AA282" s="12">
        <v>16</v>
      </c>
      <c r="AC282" s="12">
        <f t="shared" si="6"/>
        <v>5027</v>
      </c>
    </row>
    <row r="283" spans="1:29" s="13" customFormat="1" ht="12" outlineLevel="2">
      <c r="A283" s="14" t="s">
        <v>296</v>
      </c>
      <c r="B283" s="14" t="s">
        <v>306</v>
      </c>
      <c r="D283" s="14">
        <v>44681</v>
      </c>
      <c r="E283" s="14">
        <v>38155</v>
      </c>
      <c r="F283" s="14">
        <v>37081</v>
      </c>
      <c r="G283" s="14">
        <v>286</v>
      </c>
      <c r="H283" s="14">
        <v>781</v>
      </c>
      <c r="I283" s="14">
        <v>7</v>
      </c>
      <c r="K283" s="14">
        <v>9612</v>
      </c>
      <c r="L283" s="14">
        <v>2574</v>
      </c>
      <c r="N283" s="14">
        <v>17188</v>
      </c>
      <c r="O283" s="14">
        <v>1777</v>
      </c>
      <c r="Q283" s="14">
        <v>2056</v>
      </c>
      <c r="R283" s="14">
        <v>1156</v>
      </c>
      <c r="S283" s="14">
        <v>1000</v>
      </c>
      <c r="T283" s="14">
        <v>235</v>
      </c>
      <c r="U283" s="14">
        <v>308</v>
      </c>
      <c r="V283" s="14">
        <v>238</v>
      </c>
      <c r="W283" s="14">
        <v>181</v>
      </c>
      <c r="X283" s="14">
        <v>236</v>
      </c>
      <c r="Y283" s="14">
        <v>307</v>
      </c>
      <c r="Z283" s="14">
        <v>102</v>
      </c>
      <c r="AA283" s="14">
        <v>111</v>
      </c>
      <c r="AC283" s="14">
        <f t="shared" si="6"/>
        <v>37081</v>
      </c>
    </row>
    <row r="284" spans="1:29" s="13" customFormat="1" ht="12" outlineLevel="2">
      <c r="A284" s="12" t="s">
        <v>296</v>
      </c>
      <c r="B284" s="12" t="s">
        <v>307</v>
      </c>
      <c r="D284" s="12">
        <v>6402</v>
      </c>
      <c r="E284" s="12">
        <v>5630</v>
      </c>
      <c r="F284" s="12">
        <v>5469</v>
      </c>
      <c r="G284" s="12">
        <v>42</v>
      </c>
      <c r="H284" s="12">
        <v>119</v>
      </c>
      <c r="I284" s="12">
        <v>0</v>
      </c>
      <c r="K284" s="12">
        <v>1121</v>
      </c>
      <c r="L284" s="12">
        <v>305</v>
      </c>
      <c r="N284" s="12">
        <v>3180</v>
      </c>
      <c r="O284" s="12">
        <v>175</v>
      </c>
      <c r="Q284" s="12">
        <v>180</v>
      </c>
      <c r="R284" s="12">
        <v>201</v>
      </c>
      <c r="S284" s="12">
        <v>95</v>
      </c>
      <c r="T284" s="12">
        <v>54</v>
      </c>
      <c r="U284" s="12">
        <v>47</v>
      </c>
      <c r="V284" s="12">
        <v>21</v>
      </c>
      <c r="W284" s="12">
        <v>17</v>
      </c>
      <c r="X284" s="12">
        <v>31</v>
      </c>
      <c r="Y284" s="12">
        <v>15</v>
      </c>
      <c r="Z284" s="12">
        <v>11</v>
      </c>
      <c r="AA284" s="12">
        <v>16</v>
      </c>
      <c r="AC284" s="12">
        <f t="shared" si="6"/>
        <v>5469</v>
      </c>
    </row>
    <row r="285" spans="1:29" s="13" customFormat="1" ht="12" outlineLevel="2">
      <c r="A285" s="14" t="s">
        <v>296</v>
      </c>
      <c r="B285" s="14" t="s">
        <v>308</v>
      </c>
      <c r="D285" s="14">
        <v>26095</v>
      </c>
      <c r="E285" s="14">
        <v>22602</v>
      </c>
      <c r="F285" s="14">
        <v>21967</v>
      </c>
      <c r="G285" s="14">
        <v>169</v>
      </c>
      <c r="H285" s="14">
        <v>465</v>
      </c>
      <c r="I285" s="14">
        <v>1</v>
      </c>
      <c r="K285" s="14">
        <v>5803</v>
      </c>
      <c r="L285" s="14">
        <v>1443</v>
      </c>
      <c r="N285" s="14">
        <v>10874</v>
      </c>
      <c r="O285" s="14">
        <v>793</v>
      </c>
      <c r="Q285" s="14">
        <v>1031</v>
      </c>
      <c r="R285" s="14">
        <v>744</v>
      </c>
      <c r="S285" s="14">
        <v>432</v>
      </c>
      <c r="T285" s="14">
        <v>129</v>
      </c>
      <c r="U285" s="14">
        <v>168</v>
      </c>
      <c r="V285" s="14">
        <v>126</v>
      </c>
      <c r="W285" s="14">
        <v>116</v>
      </c>
      <c r="X285" s="14">
        <v>135</v>
      </c>
      <c r="Y285" s="14">
        <v>58</v>
      </c>
      <c r="Z285" s="14">
        <v>49</v>
      </c>
      <c r="AA285" s="14">
        <v>66</v>
      </c>
      <c r="AC285" s="14">
        <f t="shared" si="6"/>
        <v>21967</v>
      </c>
    </row>
    <row r="286" spans="1:29" s="13" customFormat="1" ht="12" outlineLevel="2">
      <c r="A286" s="12" t="s">
        <v>296</v>
      </c>
      <c r="B286" s="12" t="s">
        <v>309</v>
      </c>
      <c r="D286" s="12">
        <v>7659</v>
      </c>
      <c r="E286" s="12">
        <v>6678</v>
      </c>
      <c r="F286" s="12">
        <v>6510</v>
      </c>
      <c r="G286" s="12">
        <v>48</v>
      </c>
      <c r="H286" s="12">
        <v>120</v>
      </c>
      <c r="I286" s="12">
        <v>0</v>
      </c>
      <c r="K286" s="12">
        <v>1353</v>
      </c>
      <c r="L286" s="12">
        <v>290</v>
      </c>
      <c r="N286" s="12">
        <v>3726</v>
      </c>
      <c r="O286" s="12">
        <v>253</v>
      </c>
      <c r="Q286" s="12">
        <v>216</v>
      </c>
      <c r="R286" s="12">
        <v>245</v>
      </c>
      <c r="S286" s="12">
        <v>152</v>
      </c>
      <c r="T286" s="12">
        <v>24</v>
      </c>
      <c r="U286" s="12">
        <v>76</v>
      </c>
      <c r="V286" s="12">
        <v>36</v>
      </c>
      <c r="W286" s="12">
        <v>26</v>
      </c>
      <c r="X286" s="12">
        <v>44</v>
      </c>
      <c r="Y286" s="12">
        <v>19</v>
      </c>
      <c r="Z286" s="12">
        <v>25</v>
      </c>
      <c r="AA286" s="12">
        <v>25</v>
      </c>
      <c r="AC286" s="12">
        <f t="shared" si="6"/>
        <v>6510</v>
      </c>
    </row>
    <row r="287" spans="1:29" s="13" customFormat="1" ht="12" outlineLevel="2">
      <c r="A287" s="14" t="s">
        <v>296</v>
      </c>
      <c r="B287" s="14" t="s">
        <v>310</v>
      </c>
      <c r="D287" s="14">
        <v>121256</v>
      </c>
      <c r="E287" s="14">
        <v>103495</v>
      </c>
      <c r="F287" s="14">
        <v>100658</v>
      </c>
      <c r="G287" s="14">
        <v>623</v>
      </c>
      <c r="H287" s="14">
        <v>2205</v>
      </c>
      <c r="I287" s="14">
        <v>9</v>
      </c>
      <c r="K287" s="14">
        <v>28711</v>
      </c>
      <c r="L287" s="14">
        <v>5469</v>
      </c>
      <c r="N287" s="14">
        <v>48778</v>
      </c>
      <c r="O287" s="14">
        <v>4484</v>
      </c>
      <c r="Q287" s="14">
        <v>3988</v>
      </c>
      <c r="R287" s="14">
        <v>3269</v>
      </c>
      <c r="S287" s="14">
        <v>2222</v>
      </c>
      <c r="T287" s="14">
        <v>574</v>
      </c>
      <c r="U287" s="14">
        <v>768</v>
      </c>
      <c r="V287" s="14">
        <v>472</v>
      </c>
      <c r="W287" s="14">
        <v>351</v>
      </c>
      <c r="X287" s="14">
        <v>546</v>
      </c>
      <c r="Y287" s="14">
        <v>406</v>
      </c>
      <c r="Z287" s="14">
        <v>275</v>
      </c>
      <c r="AA287" s="14">
        <v>345</v>
      </c>
      <c r="AC287" s="14">
        <f t="shared" si="6"/>
        <v>100658</v>
      </c>
    </row>
    <row r="288" spans="1:29" s="13" customFormat="1" ht="12" outlineLevel="2">
      <c r="A288" s="12" t="s">
        <v>296</v>
      </c>
      <c r="B288" s="12" t="s">
        <v>311</v>
      </c>
      <c r="D288" s="12">
        <v>4420</v>
      </c>
      <c r="E288" s="12">
        <v>3836</v>
      </c>
      <c r="F288" s="12">
        <v>3714</v>
      </c>
      <c r="G288" s="12">
        <v>39</v>
      </c>
      <c r="H288" s="12">
        <v>83</v>
      </c>
      <c r="I288" s="12">
        <v>0</v>
      </c>
      <c r="K288" s="12">
        <v>944</v>
      </c>
      <c r="L288" s="12">
        <v>288</v>
      </c>
      <c r="N288" s="12">
        <v>1767</v>
      </c>
      <c r="O288" s="12">
        <v>135</v>
      </c>
      <c r="Q288" s="12">
        <v>174</v>
      </c>
      <c r="R288" s="12">
        <v>174</v>
      </c>
      <c r="S288" s="12">
        <v>67</v>
      </c>
      <c r="T288" s="12">
        <v>37</v>
      </c>
      <c r="U288" s="12">
        <v>42</v>
      </c>
      <c r="V288" s="12">
        <v>23</v>
      </c>
      <c r="W288" s="12">
        <v>8</v>
      </c>
      <c r="X288" s="12">
        <v>19</v>
      </c>
      <c r="Y288" s="12">
        <v>18</v>
      </c>
      <c r="Z288" s="12">
        <v>8</v>
      </c>
      <c r="AA288" s="12">
        <v>10</v>
      </c>
      <c r="AC288" s="12">
        <f t="shared" si="6"/>
        <v>3714</v>
      </c>
    </row>
    <row r="289" spans="1:29" s="13" customFormat="1" ht="12" outlineLevel="2">
      <c r="A289" s="14" t="s">
        <v>296</v>
      </c>
      <c r="B289" s="14" t="s">
        <v>312</v>
      </c>
      <c r="D289" s="14">
        <v>9361</v>
      </c>
      <c r="E289" s="14">
        <v>8151</v>
      </c>
      <c r="F289" s="14">
        <v>7866</v>
      </c>
      <c r="G289" s="14">
        <v>84</v>
      </c>
      <c r="H289" s="14">
        <v>200</v>
      </c>
      <c r="I289" s="14">
        <v>1</v>
      </c>
      <c r="K289" s="14">
        <v>2338</v>
      </c>
      <c r="L289" s="14">
        <v>510</v>
      </c>
      <c r="N289" s="14">
        <v>3517</v>
      </c>
      <c r="O289" s="14">
        <v>297</v>
      </c>
      <c r="Q289" s="14">
        <v>346</v>
      </c>
      <c r="R289" s="14">
        <v>320</v>
      </c>
      <c r="S289" s="14">
        <v>160</v>
      </c>
      <c r="T289" s="14">
        <v>92</v>
      </c>
      <c r="U289" s="14">
        <v>79</v>
      </c>
      <c r="V289" s="14">
        <v>48</v>
      </c>
      <c r="W289" s="14">
        <v>27</v>
      </c>
      <c r="X289" s="14">
        <v>74</v>
      </c>
      <c r="Y289" s="14">
        <v>31</v>
      </c>
      <c r="Z289" s="14">
        <v>13</v>
      </c>
      <c r="AA289" s="14">
        <v>14</v>
      </c>
      <c r="AC289" s="14">
        <f t="shared" si="6"/>
        <v>7866</v>
      </c>
    </row>
    <row r="290" spans="1:29" s="13" customFormat="1" ht="12" outlineLevel="2">
      <c r="A290" s="12" t="s">
        <v>296</v>
      </c>
      <c r="B290" s="12" t="s">
        <v>313</v>
      </c>
      <c r="D290" s="12">
        <v>1993</v>
      </c>
      <c r="E290" s="12">
        <v>1687</v>
      </c>
      <c r="F290" s="12">
        <v>1628</v>
      </c>
      <c r="G290" s="12">
        <v>11</v>
      </c>
      <c r="H290" s="12">
        <v>48</v>
      </c>
      <c r="I290" s="12">
        <v>0</v>
      </c>
      <c r="K290" s="12">
        <v>517</v>
      </c>
      <c r="L290" s="12">
        <v>112</v>
      </c>
      <c r="N290" s="12">
        <v>714</v>
      </c>
      <c r="O290" s="12">
        <v>59</v>
      </c>
      <c r="Q290" s="12">
        <v>60</v>
      </c>
      <c r="R290" s="12">
        <v>64</v>
      </c>
      <c r="S290" s="12">
        <v>40</v>
      </c>
      <c r="T290" s="12">
        <v>11</v>
      </c>
      <c r="U290" s="12">
        <v>11</v>
      </c>
      <c r="V290" s="12">
        <v>10</v>
      </c>
      <c r="W290" s="12">
        <v>4</v>
      </c>
      <c r="X290" s="12">
        <v>11</v>
      </c>
      <c r="Y290" s="12">
        <v>6</v>
      </c>
      <c r="Z290" s="12">
        <v>7</v>
      </c>
      <c r="AA290" s="12">
        <v>2</v>
      </c>
      <c r="AC290" s="12">
        <f t="shared" si="6"/>
        <v>1628</v>
      </c>
    </row>
    <row r="291" spans="1:29" s="13" customFormat="1" ht="12" outlineLevel="2">
      <c r="A291" s="14" t="s">
        <v>296</v>
      </c>
      <c r="B291" s="14" t="s">
        <v>314</v>
      </c>
      <c r="D291" s="14">
        <v>3393</v>
      </c>
      <c r="E291" s="14">
        <v>2960</v>
      </c>
      <c r="F291" s="14">
        <v>2852</v>
      </c>
      <c r="G291" s="14">
        <v>41</v>
      </c>
      <c r="H291" s="14">
        <v>67</v>
      </c>
      <c r="I291" s="14">
        <v>0</v>
      </c>
      <c r="K291" s="14">
        <v>781</v>
      </c>
      <c r="L291" s="14">
        <v>158</v>
      </c>
      <c r="N291" s="14">
        <v>1353</v>
      </c>
      <c r="O291" s="14">
        <v>89</v>
      </c>
      <c r="Q291" s="14">
        <v>177</v>
      </c>
      <c r="R291" s="14">
        <v>112</v>
      </c>
      <c r="S291" s="14">
        <v>53</v>
      </c>
      <c r="T291" s="14">
        <v>19</v>
      </c>
      <c r="U291" s="14">
        <v>26</v>
      </c>
      <c r="V291" s="14">
        <v>24</v>
      </c>
      <c r="W291" s="14">
        <v>17</v>
      </c>
      <c r="X291" s="14">
        <v>12</v>
      </c>
      <c r="Y291" s="14">
        <v>17</v>
      </c>
      <c r="Z291" s="14">
        <v>7</v>
      </c>
      <c r="AA291" s="14">
        <v>7</v>
      </c>
      <c r="AC291" s="14">
        <f t="shared" si="6"/>
        <v>2852</v>
      </c>
    </row>
    <row r="292" spans="1:29" s="16" customFormat="1" ht="13.5" customHeight="1" outlineLevel="1">
      <c r="A292" s="15" t="s">
        <v>315</v>
      </c>
      <c r="B292" s="15"/>
      <c r="D292" s="15">
        <v>301779</v>
      </c>
      <c r="E292" s="15">
        <v>260005</v>
      </c>
      <c r="F292" s="15">
        <v>252552</v>
      </c>
      <c r="G292" s="15">
        <v>1917</v>
      </c>
      <c r="H292" s="15">
        <v>5516</v>
      </c>
      <c r="I292" s="15">
        <v>20</v>
      </c>
      <c r="K292" s="15">
        <v>68435</v>
      </c>
      <c r="L292" s="15">
        <v>15283</v>
      </c>
      <c r="N292" s="15">
        <v>123217</v>
      </c>
      <c r="O292" s="15">
        <v>10426</v>
      </c>
      <c r="Q292" s="15">
        <v>10978</v>
      </c>
      <c r="R292" s="15">
        <v>8629</v>
      </c>
      <c r="S292" s="15">
        <v>5517</v>
      </c>
      <c r="T292" s="15">
        <v>1511</v>
      </c>
      <c r="U292" s="15">
        <v>2103</v>
      </c>
      <c r="V292" s="15">
        <v>1436</v>
      </c>
      <c r="W292" s="15">
        <v>940</v>
      </c>
      <c r="X292" s="15">
        <v>1445</v>
      </c>
      <c r="Y292" s="15">
        <v>1129</v>
      </c>
      <c r="Z292" s="15">
        <v>678</v>
      </c>
      <c r="AA292" s="15">
        <v>825</v>
      </c>
      <c r="AC292" s="15">
        <f t="shared" si="6"/>
        <v>252552</v>
      </c>
    </row>
    <row r="293" spans="1:29" s="13" customFormat="1" ht="12" outlineLevel="1">
      <c r="A293" s="17"/>
      <c r="B293" s="12"/>
      <c r="D293" s="12"/>
      <c r="E293" s="12"/>
      <c r="F293" s="12"/>
      <c r="G293" s="12"/>
      <c r="H293" s="12"/>
      <c r="I293" s="12"/>
      <c r="K293" s="12"/>
      <c r="L293" s="12"/>
      <c r="N293" s="12"/>
      <c r="O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C293" s="12"/>
    </row>
    <row r="294" spans="1:29" s="13" customFormat="1" ht="12" outlineLevel="2">
      <c r="A294" s="14" t="s">
        <v>316</v>
      </c>
      <c r="B294" s="14" t="s">
        <v>317</v>
      </c>
      <c r="D294" s="14">
        <v>6643</v>
      </c>
      <c r="E294" s="14">
        <v>5981</v>
      </c>
      <c r="F294" s="14">
        <v>5854</v>
      </c>
      <c r="G294" s="14">
        <v>48</v>
      </c>
      <c r="H294" s="14">
        <v>79</v>
      </c>
      <c r="I294" s="14">
        <v>0</v>
      </c>
      <c r="K294" s="14">
        <v>1309</v>
      </c>
      <c r="L294" s="14">
        <v>569</v>
      </c>
      <c r="N294" s="14">
        <v>3047</v>
      </c>
      <c r="O294" s="14">
        <v>231</v>
      </c>
      <c r="Q294" s="14">
        <v>239</v>
      </c>
      <c r="R294" s="14">
        <v>131</v>
      </c>
      <c r="S294" s="14">
        <v>117</v>
      </c>
      <c r="T294" s="14">
        <v>45</v>
      </c>
      <c r="U294" s="14">
        <v>38</v>
      </c>
      <c r="V294" s="14">
        <v>22</v>
      </c>
      <c r="W294" s="14">
        <v>18</v>
      </c>
      <c r="X294" s="14">
        <v>40</v>
      </c>
      <c r="Y294" s="14">
        <v>18</v>
      </c>
      <c r="Z294" s="14">
        <v>16</v>
      </c>
      <c r="AA294" s="14">
        <v>14</v>
      </c>
      <c r="AC294" s="14">
        <f aca="true" t="shared" si="7" ref="AC294:AC339">SUM(K294:AA294)</f>
        <v>5854</v>
      </c>
    </row>
    <row r="295" spans="1:29" s="13" customFormat="1" ht="12" outlineLevel="2">
      <c r="A295" s="12" t="s">
        <v>316</v>
      </c>
      <c r="B295" s="12" t="s">
        <v>318</v>
      </c>
      <c r="D295" s="12">
        <v>6851</v>
      </c>
      <c r="E295" s="12">
        <v>6053</v>
      </c>
      <c r="F295" s="12">
        <v>5906</v>
      </c>
      <c r="G295" s="12">
        <v>47</v>
      </c>
      <c r="H295" s="12">
        <v>100</v>
      </c>
      <c r="I295" s="12">
        <v>0</v>
      </c>
      <c r="K295" s="12">
        <v>1242</v>
      </c>
      <c r="L295" s="12">
        <v>348</v>
      </c>
      <c r="N295" s="12">
        <v>3346</v>
      </c>
      <c r="O295" s="12">
        <v>232</v>
      </c>
      <c r="Q295" s="12">
        <v>210</v>
      </c>
      <c r="R295" s="12">
        <v>211</v>
      </c>
      <c r="S295" s="12">
        <v>84</v>
      </c>
      <c r="T295" s="12">
        <v>55</v>
      </c>
      <c r="U295" s="12">
        <v>43</v>
      </c>
      <c r="V295" s="12">
        <v>28</v>
      </c>
      <c r="W295" s="12">
        <v>21</v>
      </c>
      <c r="X295" s="12">
        <v>36</v>
      </c>
      <c r="Y295" s="12">
        <v>15</v>
      </c>
      <c r="Z295" s="12">
        <v>19</v>
      </c>
      <c r="AA295" s="12">
        <v>16</v>
      </c>
      <c r="AC295" s="12">
        <f t="shared" si="7"/>
        <v>5906</v>
      </c>
    </row>
    <row r="296" spans="1:29" s="13" customFormat="1" ht="12" outlineLevel="2">
      <c r="A296" s="14" t="s">
        <v>316</v>
      </c>
      <c r="B296" s="14" t="s">
        <v>319</v>
      </c>
      <c r="D296" s="14">
        <v>2703</v>
      </c>
      <c r="E296" s="14">
        <v>2264</v>
      </c>
      <c r="F296" s="14">
        <v>2209</v>
      </c>
      <c r="G296" s="14">
        <v>14</v>
      </c>
      <c r="H296" s="14">
        <v>41</v>
      </c>
      <c r="I296" s="14">
        <v>0</v>
      </c>
      <c r="K296" s="14">
        <v>494</v>
      </c>
      <c r="L296" s="14">
        <v>239</v>
      </c>
      <c r="N296" s="14">
        <v>1071</v>
      </c>
      <c r="O296" s="14">
        <v>64</v>
      </c>
      <c r="Q296" s="14">
        <v>165</v>
      </c>
      <c r="R296" s="14">
        <v>53</v>
      </c>
      <c r="S296" s="14">
        <v>53</v>
      </c>
      <c r="T296" s="14">
        <v>11</v>
      </c>
      <c r="U296" s="14">
        <v>16</v>
      </c>
      <c r="V296" s="14">
        <v>13</v>
      </c>
      <c r="W296" s="14">
        <v>6</v>
      </c>
      <c r="X296" s="14">
        <v>14</v>
      </c>
      <c r="Y296" s="14">
        <v>6</v>
      </c>
      <c r="Z296" s="14">
        <v>3</v>
      </c>
      <c r="AA296" s="14">
        <v>1</v>
      </c>
      <c r="AC296" s="14">
        <f t="shared" si="7"/>
        <v>2209</v>
      </c>
    </row>
    <row r="297" spans="1:29" s="13" customFormat="1" ht="12" outlineLevel="2">
      <c r="A297" s="12" t="s">
        <v>316</v>
      </c>
      <c r="B297" s="12" t="s">
        <v>320</v>
      </c>
      <c r="D297" s="12">
        <v>7193</v>
      </c>
      <c r="E297" s="12">
        <v>6114</v>
      </c>
      <c r="F297" s="12">
        <v>5930</v>
      </c>
      <c r="G297" s="12">
        <v>66</v>
      </c>
      <c r="H297" s="12">
        <v>118</v>
      </c>
      <c r="I297" s="12">
        <v>0</v>
      </c>
      <c r="K297" s="12">
        <v>1343</v>
      </c>
      <c r="L297" s="12">
        <v>516</v>
      </c>
      <c r="N297" s="12">
        <v>3006</v>
      </c>
      <c r="O297" s="12">
        <v>245</v>
      </c>
      <c r="Q297" s="12">
        <v>213</v>
      </c>
      <c r="R297" s="12">
        <v>266</v>
      </c>
      <c r="S297" s="12">
        <v>105</v>
      </c>
      <c r="T297" s="12">
        <v>48</v>
      </c>
      <c r="U297" s="12">
        <v>45</v>
      </c>
      <c r="V297" s="12">
        <v>23</v>
      </c>
      <c r="W297" s="12">
        <v>21</v>
      </c>
      <c r="X297" s="12">
        <v>44</v>
      </c>
      <c r="Y297" s="12">
        <v>29</v>
      </c>
      <c r="Z297" s="12">
        <v>10</v>
      </c>
      <c r="AA297" s="12">
        <v>16</v>
      </c>
      <c r="AC297" s="12">
        <f t="shared" si="7"/>
        <v>5930</v>
      </c>
    </row>
    <row r="298" spans="1:29" s="13" customFormat="1" ht="12" outlineLevel="2">
      <c r="A298" s="14" t="s">
        <v>316</v>
      </c>
      <c r="B298" s="14" t="s">
        <v>321</v>
      </c>
      <c r="D298" s="14">
        <v>3707</v>
      </c>
      <c r="E298" s="14">
        <v>3120</v>
      </c>
      <c r="F298" s="14">
        <v>3028</v>
      </c>
      <c r="G298" s="14">
        <v>23</v>
      </c>
      <c r="H298" s="14">
        <v>69</v>
      </c>
      <c r="I298" s="14">
        <v>0</v>
      </c>
      <c r="K298" s="14">
        <v>990</v>
      </c>
      <c r="L298" s="14">
        <v>386</v>
      </c>
      <c r="N298" s="14">
        <v>1108</v>
      </c>
      <c r="O298" s="14">
        <v>96</v>
      </c>
      <c r="Q298" s="14">
        <v>143</v>
      </c>
      <c r="R298" s="14">
        <v>96</v>
      </c>
      <c r="S298" s="14">
        <v>56</v>
      </c>
      <c r="T298" s="14">
        <v>23</v>
      </c>
      <c r="U298" s="14">
        <v>31</v>
      </c>
      <c r="V298" s="14">
        <v>27</v>
      </c>
      <c r="W298" s="14">
        <v>24</v>
      </c>
      <c r="X298" s="14">
        <v>13</v>
      </c>
      <c r="Y298" s="14">
        <v>9</v>
      </c>
      <c r="Z298" s="14">
        <v>11</v>
      </c>
      <c r="AA298" s="14">
        <v>15</v>
      </c>
      <c r="AC298" s="14">
        <f t="shared" si="7"/>
        <v>3028</v>
      </c>
    </row>
    <row r="299" spans="1:29" s="13" customFormat="1" ht="12" outlineLevel="2">
      <c r="A299" s="12" t="s">
        <v>316</v>
      </c>
      <c r="B299" s="12" t="s">
        <v>322</v>
      </c>
      <c r="D299" s="12">
        <v>4108</v>
      </c>
      <c r="E299" s="12">
        <v>3470</v>
      </c>
      <c r="F299" s="12">
        <v>3354</v>
      </c>
      <c r="G299" s="12">
        <v>22</v>
      </c>
      <c r="H299" s="12">
        <v>94</v>
      </c>
      <c r="I299" s="12">
        <v>0</v>
      </c>
      <c r="K299" s="12">
        <v>1152</v>
      </c>
      <c r="L299" s="12">
        <v>371</v>
      </c>
      <c r="N299" s="12">
        <v>1267</v>
      </c>
      <c r="O299" s="12">
        <v>108</v>
      </c>
      <c r="Q299" s="12">
        <v>149</v>
      </c>
      <c r="R299" s="12">
        <v>83</v>
      </c>
      <c r="S299" s="12">
        <v>87</v>
      </c>
      <c r="T299" s="12">
        <v>18</v>
      </c>
      <c r="U299" s="12">
        <v>48</v>
      </c>
      <c r="V299" s="12">
        <v>13</v>
      </c>
      <c r="W299" s="12">
        <v>13</v>
      </c>
      <c r="X299" s="12">
        <v>13</v>
      </c>
      <c r="Y299" s="12">
        <v>14</v>
      </c>
      <c r="Z299" s="12">
        <v>12</v>
      </c>
      <c r="AA299" s="12">
        <v>6</v>
      </c>
      <c r="AC299" s="12">
        <f t="shared" si="7"/>
        <v>3354</v>
      </c>
    </row>
    <row r="300" spans="1:29" s="13" customFormat="1" ht="12" outlineLevel="2">
      <c r="A300" s="14" t="s">
        <v>316</v>
      </c>
      <c r="B300" s="14" t="s">
        <v>323</v>
      </c>
      <c r="D300" s="14">
        <v>1116</v>
      </c>
      <c r="E300" s="14">
        <v>960</v>
      </c>
      <c r="F300" s="14">
        <v>925</v>
      </c>
      <c r="G300" s="14">
        <v>12</v>
      </c>
      <c r="H300" s="14">
        <v>23</v>
      </c>
      <c r="I300" s="14">
        <v>0</v>
      </c>
      <c r="K300" s="14">
        <v>228</v>
      </c>
      <c r="L300" s="14">
        <v>94</v>
      </c>
      <c r="N300" s="14">
        <v>423</v>
      </c>
      <c r="O300" s="14">
        <v>36</v>
      </c>
      <c r="Q300" s="14">
        <v>52</v>
      </c>
      <c r="R300" s="14">
        <v>43</v>
      </c>
      <c r="S300" s="14">
        <v>17</v>
      </c>
      <c r="T300" s="14">
        <v>10</v>
      </c>
      <c r="U300" s="14">
        <v>5</v>
      </c>
      <c r="V300" s="14">
        <v>2</v>
      </c>
      <c r="W300" s="14">
        <v>7</v>
      </c>
      <c r="X300" s="14">
        <v>1</v>
      </c>
      <c r="Y300" s="14">
        <v>3</v>
      </c>
      <c r="Z300" s="14">
        <v>2</v>
      </c>
      <c r="AA300" s="14">
        <v>2</v>
      </c>
      <c r="AC300" s="14">
        <f t="shared" si="7"/>
        <v>925</v>
      </c>
    </row>
    <row r="301" spans="1:29" s="13" customFormat="1" ht="12" outlineLevel="2">
      <c r="A301" s="12" t="s">
        <v>316</v>
      </c>
      <c r="B301" s="12" t="s">
        <v>324</v>
      </c>
      <c r="D301" s="12">
        <v>7461</v>
      </c>
      <c r="E301" s="12">
        <v>6435</v>
      </c>
      <c r="F301" s="12">
        <v>6265</v>
      </c>
      <c r="G301" s="12">
        <v>56</v>
      </c>
      <c r="H301" s="12">
        <v>113</v>
      </c>
      <c r="I301" s="12">
        <v>1</v>
      </c>
      <c r="K301" s="12">
        <v>1788</v>
      </c>
      <c r="L301" s="12">
        <v>457</v>
      </c>
      <c r="N301" s="12">
        <v>2994</v>
      </c>
      <c r="O301" s="12">
        <v>232</v>
      </c>
      <c r="Q301" s="12">
        <v>200</v>
      </c>
      <c r="R301" s="12">
        <v>221</v>
      </c>
      <c r="S301" s="12">
        <v>114</v>
      </c>
      <c r="T301" s="12">
        <v>50</v>
      </c>
      <c r="U301" s="12">
        <v>64</v>
      </c>
      <c r="V301" s="12">
        <v>31</v>
      </c>
      <c r="W301" s="12">
        <v>40</v>
      </c>
      <c r="X301" s="12">
        <v>35</v>
      </c>
      <c r="Y301" s="12">
        <v>9</v>
      </c>
      <c r="Z301" s="12">
        <v>13</v>
      </c>
      <c r="AA301" s="12">
        <v>17</v>
      </c>
      <c r="AC301" s="12">
        <f t="shared" si="7"/>
        <v>6265</v>
      </c>
    </row>
    <row r="302" spans="1:29" s="13" customFormat="1" ht="12" outlineLevel="2">
      <c r="A302" s="14" t="s">
        <v>316</v>
      </c>
      <c r="B302" s="14" t="s">
        <v>325</v>
      </c>
      <c r="D302" s="14">
        <v>3900</v>
      </c>
      <c r="E302" s="14">
        <v>3425</v>
      </c>
      <c r="F302" s="14">
        <v>3345</v>
      </c>
      <c r="G302" s="14">
        <v>29</v>
      </c>
      <c r="H302" s="14">
        <v>51</v>
      </c>
      <c r="I302" s="14">
        <v>0</v>
      </c>
      <c r="K302" s="14">
        <v>745</v>
      </c>
      <c r="L302" s="14">
        <v>243</v>
      </c>
      <c r="N302" s="14">
        <v>1904</v>
      </c>
      <c r="O302" s="14">
        <v>125</v>
      </c>
      <c r="Q302" s="14">
        <v>106</v>
      </c>
      <c r="R302" s="14">
        <v>67</v>
      </c>
      <c r="S302" s="14">
        <v>43</v>
      </c>
      <c r="T302" s="14">
        <v>17</v>
      </c>
      <c r="U302" s="14">
        <v>31</v>
      </c>
      <c r="V302" s="14">
        <v>13</v>
      </c>
      <c r="W302" s="14">
        <v>9</v>
      </c>
      <c r="X302" s="14">
        <v>14</v>
      </c>
      <c r="Y302" s="14">
        <v>12</v>
      </c>
      <c r="Z302" s="14">
        <v>11</v>
      </c>
      <c r="AA302" s="14">
        <v>5</v>
      </c>
      <c r="AC302" s="14">
        <f t="shared" si="7"/>
        <v>3345</v>
      </c>
    </row>
    <row r="303" spans="1:29" s="13" customFormat="1" ht="12" outlineLevel="2">
      <c r="A303" s="12" t="s">
        <v>316</v>
      </c>
      <c r="B303" s="12" t="s">
        <v>326</v>
      </c>
      <c r="D303" s="12">
        <v>3687</v>
      </c>
      <c r="E303" s="12">
        <v>3240</v>
      </c>
      <c r="F303" s="12">
        <v>3168</v>
      </c>
      <c r="G303" s="12">
        <v>13</v>
      </c>
      <c r="H303" s="12">
        <v>59</v>
      </c>
      <c r="I303" s="12">
        <v>0</v>
      </c>
      <c r="K303" s="12">
        <v>649</v>
      </c>
      <c r="L303" s="12">
        <v>179</v>
      </c>
      <c r="N303" s="12">
        <v>1781</v>
      </c>
      <c r="O303" s="12">
        <v>139</v>
      </c>
      <c r="Q303" s="12">
        <v>106</v>
      </c>
      <c r="R303" s="12">
        <v>135</v>
      </c>
      <c r="S303" s="12">
        <v>55</v>
      </c>
      <c r="T303" s="12">
        <v>34</v>
      </c>
      <c r="U303" s="12">
        <v>33</v>
      </c>
      <c r="V303" s="12">
        <v>17</v>
      </c>
      <c r="W303" s="12">
        <v>6</v>
      </c>
      <c r="X303" s="12">
        <v>13</v>
      </c>
      <c r="Y303" s="12">
        <v>3</v>
      </c>
      <c r="Z303" s="12">
        <v>9</v>
      </c>
      <c r="AA303" s="12">
        <v>9</v>
      </c>
      <c r="AC303" s="12">
        <f t="shared" si="7"/>
        <v>3168</v>
      </c>
    </row>
    <row r="304" spans="1:29" s="13" customFormat="1" ht="12" outlineLevel="2">
      <c r="A304" s="14" t="s">
        <v>316</v>
      </c>
      <c r="B304" s="14" t="s">
        <v>327</v>
      </c>
      <c r="D304" s="14">
        <v>2869</v>
      </c>
      <c r="E304" s="14">
        <v>2479</v>
      </c>
      <c r="F304" s="14">
        <v>2421</v>
      </c>
      <c r="G304" s="14">
        <v>24</v>
      </c>
      <c r="H304" s="14">
        <v>34</v>
      </c>
      <c r="I304" s="14">
        <v>0</v>
      </c>
      <c r="K304" s="14">
        <v>613</v>
      </c>
      <c r="L304" s="14">
        <v>257</v>
      </c>
      <c r="N304" s="14">
        <v>943</v>
      </c>
      <c r="O304" s="14">
        <v>62</v>
      </c>
      <c r="Q304" s="14">
        <v>134</v>
      </c>
      <c r="R304" s="14">
        <v>138</v>
      </c>
      <c r="S304" s="14">
        <v>55</v>
      </c>
      <c r="T304" s="14">
        <v>154</v>
      </c>
      <c r="U304" s="14">
        <v>24</v>
      </c>
      <c r="V304" s="14">
        <v>12</v>
      </c>
      <c r="W304" s="14">
        <v>3</v>
      </c>
      <c r="X304" s="14">
        <v>12</v>
      </c>
      <c r="Y304" s="14">
        <v>4</v>
      </c>
      <c r="Z304" s="14">
        <v>8</v>
      </c>
      <c r="AA304" s="14">
        <v>2</v>
      </c>
      <c r="AC304" s="14">
        <f t="shared" si="7"/>
        <v>2421</v>
      </c>
    </row>
    <row r="305" spans="1:29" s="13" customFormat="1" ht="12" outlineLevel="2">
      <c r="A305" s="12" t="s">
        <v>316</v>
      </c>
      <c r="B305" s="12" t="s">
        <v>328</v>
      </c>
      <c r="D305" s="12">
        <v>3407</v>
      </c>
      <c r="E305" s="12">
        <v>2975</v>
      </c>
      <c r="F305" s="12">
        <v>2878</v>
      </c>
      <c r="G305" s="12">
        <v>34</v>
      </c>
      <c r="H305" s="12">
        <v>63</v>
      </c>
      <c r="I305" s="12">
        <v>0</v>
      </c>
      <c r="K305" s="12">
        <v>565</v>
      </c>
      <c r="L305" s="12">
        <v>299</v>
      </c>
      <c r="N305" s="12">
        <v>1503</v>
      </c>
      <c r="O305" s="12">
        <v>99</v>
      </c>
      <c r="Q305" s="12">
        <v>200</v>
      </c>
      <c r="R305" s="12">
        <v>70</v>
      </c>
      <c r="S305" s="12">
        <v>48</v>
      </c>
      <c r="T305" s="12">
        <v>19</v>
      </c>
      <c r="U305" s="12">
        <v>19</v>
      </c>
      <c r="V305" s="12">
        <v>12</v>
      </c>
      <c r="W305" s="12">
        <v>9</v>
      </c>
      <c r="X305" s="12">
        <v>13</v>
      </c>
      <c r="Y305" s="12">
        <v>10</v>
      </c>
      <c r="Z305" s="12">
        <v>8</v>
      </c>
      <c r="AA305" s="12">
        <v>4</v>
      </c>
      <c r="AC305" s="12">
        <f t="shared" si="7"/>
        <v>2878</v>
      </c>
    </row>
    <row r="306" spans="1:29" s="13" customFormat="1" ht="12" outlineLevel="2">
      <c r="A306" s="14" t="s">
        <v>316</v>
      </c>
      <c r="B306" s="14" t="s">
        <v>329</v>
      </c>
      <c r="D306" s="14">
        <v>13780</v>
      </c>
      <c r="E306" s="14">
        <v>11877</v>
      </c>
      <c r="F306" s="14">
        <v>11539</v>
      </c>
      <c r="G306" s="14">
        <v>77</v>
      </c>
      <c r="H306" s="14">
        <v>260</v>
      </c>
      <c r="I306" s="14">
        <v>1</v>
      </c>
      <c r="K306" s="14">
        <v>2876</v>
      </c>
      <c r="L306" s="14">
        <v>892</v>
      </c>
      <c r="N306" s="14">
        <v>5656</v>
      </c>
      <c r="O306" s="14">
        <v>480</v>
      </c>
      <c r="Q306" s="14">
        <v>434</v>
      </c>
      <c r="R306" s="14">
        <v>397</v>
      </c>
      <c r="S306" s="14">
        <v>297</v>
      </c>
      <c r="T306" s="14">
        <v>94</v>
      </c>
      <c r="U306" s="14">
        <v>128</v>
      </c>
      <c r="V306" s="14">
        <v>58</v>
      </c>
      <c r="W306" s="14">
        <v>34</v>
      </c>
      <c r="X306" s="14">
        <v>63</v>
      </c>
      <c r="Y306" s="14">
        <v>41</v>
      </c>
      <c r="Z306" s="14">
        <v>45</v>
      </c>
      <c r="AA306" s="14">
        <v>44</v>
      </c>
      <c r="AC306" s="14">
        <f t="shared" si="7"/>
        <v>11539</v>
      </c>
    </row>
    <row r="307" spans="1:29" s="13" customFormat="1" ht="12" outlineLevel="2">
      <c r="A307" s="12" t="s">
        <v>316</v>
      </c>
      <c r="B307" s="12" t="s">
        <v>330</v>
      </c>
      <c r="D307" s="12">
        <v>3557</v>
      </c>
      <c r="E307" s="12">
        <v>3112</v>
      </c>
      <c r="F307" s="12">
        <v>3020</v>
      </c>
      <c r="G307" s="12">
        <v>34</v>
      </c>
      <c r="H307" s="12">
        <v>57</v>
      </c>
      <c r="I307" s="12">
        <v>1</v>
      </c>
      <c r="K307" s="12">
        <v>696</v>
      </c>
      <c r="L307" s="12">
        <v>287</v>
      </c>
      <c r="N307" s="12">
        <v>1441</v>
      </c>
      <c r="O307" s="12">
        <v>121</v>
      </c>
      <c r="Q307" s="12">
        <v>201</v>
      </c>
      <c r="R307" s="12">
        <v>83</v>
      </c>
      <c r="S307" s="12">
        <v>78</v>
      </c>
      <c r="T307" s="12">
        <v>29</v>
      </c>
      <c r="U307" s="12">
        <v>19</v>
      </c>
      <c r="V307" s="12">
        <v>14</v>
      </c>
      <c r="W307" s="12">
        <v>11</v>
      </c>
      <c r="X307" s="12">
        <v>15</v>
      </c>
      <c r="Y307" s="12">
        <v>13</v>
      </c>
      <c r="Z307" s="12">
        <v>10</v>
      </c>
      <c r="AA307" s="12">
        <v>2</v>
      </c>
      <c r="AC307" s="12">
        <f t="shared" si="7"/>
        <v>3020</v>
      </c>
    </row>
    <row r="308" spans="1:29" s="13" customFormat="1" ht="12" outlineLevel="2">
      <c r="A308" s="14" t="s">
        <v>316</v>
      </c>
      <c r="B308" s="14" t="s">
        <v>331</v>
      </c>
      <c r="D308" s="14">
        <v>11089</v>
      </c>
      <c r="E308" s="14">
        <v>9598</v>
      </c>
      <c r="F308" s="14">
        <v>9292</v>
      </c>
      <c r="G308" s="14">
        <v>67</v>
      </c>
      <c r="H308" s="14">
        <v>238</v>
      </c>
      <c r="I308" s="14">
        <v>1</v>
      </c>
      <c r="K308" s="14">
        <v>2631</v>
      </c>
      <c r="L308" s="14">
        <v>1256</v>
      </c>
      <c r="N308" s="14">
        <v>3624</v>
      </c>
      <c r="O308" s="14">
        <v>467</v>
      </c>
      <c r="Q308" s="14">
        <v>461</v>
      </c>
      <c r="R308" s="14">
        <v>202</v>
      </c>
      <c r="S308" s="14">
        <v>293</v>
      </c>
      <c r="T308" s="14">
        <v>34</v>
      </c>
      <c r="U308" s="14">
        <v>78</v>
      </c>
      <c r="V308" s="14">
        <v>34</v>
      </c>
      <c r="W308" s="14">
        <v>29</v>
      </c>
      <c r="X308" s="14">
        <v>72</v>
      </c>
      <c r="Y308" s="14">
        <v>34</v>
      </c>
      <c r="Z308" s="14">
        <v>39</v>
      </c>
      <c r="AA308" s="14">
        <v>38</v>
      </c>
      <c r="AC308" s="14">
        <f t="shared" si="7"/>
        <v>9292</v>
      </c>
    </row>
    <row r="309" spans="1:29" s="13" customFormat="1" ht="12" outlineLevel="2">
      <c r="A309" s="12" t="s">
        <v>316</v>
      </c>
      <c r="B309" s="12" t="s">
        <v>332</v>
      </c>
      <c r="D309" s="12">
        <v>6366</v>
      </c>
      <c r="E309" s="12">
        <v>5540</v>
      </c>
      <c r="F309" s="12">
        <v>5404</v>
      </c>
      <c r="G309" s="12">
        <v>47</v>
      </c>
      <c r="H309" s="12">
        <v>89</v>
      </c>
      <c r="I309" s="12">
        <v>0</v>
      </c>
      <c r="K309" s="12">
        <v>1265</v>
      </c>
      <c r="L309" s="12">
        <v>422</v>
      </c>
      <c r="N309" s="12">
        <v>2882</v>
      </c>
      <c r="O309" s="12">
        <v>222</v>
      </c>
      <c r="Q309" s="12">
        <v>171</v>
      </c>
      <c r="R309" s="12">
        <v>145</v>
      </c>
      <c r="S309" s="12">
        <v>100</v>
      </c>
      <c r="T309" s="12">
        <v>31</v>
      </c>
      <c r="U309" s="12">
        <v>56</v>
      </c>
      <c r="V309" s="12">
        <v>25</v>
      </c>
      <c r="W309" s="12">
        <v>17</v>
      </c>
      <c r="X309" s="12">
        <v>24</v>
      </c>
      <c r="Y309" s="12">
        <v>12</v>
      </c>
      <c r="Z309" s="12">
        <v>15</v>
      </c>
      <c r="AA309" s="12">
        <v>17</v>
      </c>
      <c r="AC309" s="12">
        <f t="shared" si="7"/>
        <v>5404</v>
      </c>
    </row>
    <row r="310" spans="1:29" s="13" customFormat="1" ht="12" outlineLevel="2">
      <c r="A310" s="14" t="s">
        <v>316</v>
      </c>
      <c r="B310" s="14" t="s">
        <v>333</v>
      </c>
      <c r="D310" s="14">
        <v>8241</v>
      </c>
      <c r="E310" s="14">
        <v>7183</v>
      </c>
      <c r="F310" s="14">
        <v>7018</v>
      </c>
      <c r="G310" s="14">
        <v>45</v>
      </c>
      <c r="H310" s="14">
        <v>115</v>
      </c>
      <c r="I310" s="14">
        <v>5</v>
      </c>
      <c r="K310" s="14">
        <v>1694</v>
      </c>
      <c r="L310" s="14">
        <v>866</v>
      </c>
      <c r="N310" s="14">
        <v>3128</v>
      </c>
      <c r="O310" s="14">
        <v>248</v>
      </c>
      <c r="Q310" s="14">
        <v>420</v>
      </c>
      <c r="R310" s="14">
        <v>238</v>
      </c>
      <c r="S310" s="14">
        <v>149</v>
      </c>
      <c r="T310" s="14">
        <v>91</v>
      </c>
      <c r="U310" s="14">
        <v>47</v>
      </c>
      <c r="V310" s="14">
        <v>31</v>
      </c>
      <c r="W310" s="14">
        <v>21</v>
      </c>
      <c r="X310" s="14">
        <v>28</v>
      </c>
      <c r="Y310" s="14">
        <v>20</v>
      </c>
      <c r="Z310" s="14">
        <v>21</v>
      </c>
      <c r="AA310" s="14">
        <v>16</v>
      </c>
      <c r="AC310" s="14">
        <f t="shared" si="7"/>
        <v>7018</v>
      </c>
    </row>
    <row r="311" spans="1:29" s="13" customFormat="1" ht="12" outlineLevel="2">
      <c r="A311" s="12" t="s">
        <v>316</v>
      </c>
      <c r="B311" s="12" t="s">
        <v>334</v>
      </c>
      <c r="D311" s="12">
        <v>7473</v>
      </c>
      <c r="E311" s="12">
        <v>6501</v>
      </c>
      <c r="F311" s="12">
        <v>6333</v>
      </c>
      <c r="G311" s="12">
        <v>43</v>
      </c>
      <c r="H311" s="12">
        <v>125</v>
      </c>
      <c r="I311" s="12">
        <v>0</v>
      </c>
      <c r="K311" s="12">
        <v>1188</v>
      </c>
      <c r="L311" s="12">
        <v>397</v>
      </c>
      <c r="N311" s="12">
        <v>3486</v>
      </c>
      <c r="O311" s="12">
        <v>255</v>
      </c>
      <c r="Q311" s="12">
        <v>250</v>
      </c>
      <c r="R311" s="12">
        <v>394</v>
      </c>
      <c r="S311" s="12">
        <v>98</v>
      </c>
      <c r="T311" s="12">
        <v>50</v>
      </c>
      <c r="U311" s="12">
        <v>60</v>
      </c>
      <c r="V311" s="12">
        <v>35</v>
      </c>
      <c r="W311" s="12">
        <v>23</v>
      </c>
      <c r="X311" s="12">
        <v>38</v>
      </c>
      <c r="Y311" s="12">
        <v>15</v>
      </c>
      <c r="Z311" s="12">
        <v>19</v>
      </c>
      <c r="AA311" s="12">
        <v>25</v>
      </c>
      <c r="AC311" s="12">
        <f t="shared" si="7"/>
        <v>6333</v>
      </c>
    </row>
    <row r="312" spans="1:29" s="13" customFormat="1" ht="12" outlineLevel="2">
      <c r="A312" s="14" t="s">
        <v>316</v>
      </c>
      <c r="B312" s="14" t="s">
        <v>335</v>
      </c>
      <c r="D312" s="14">
        <v>873</v>
      </c>
      <c r="E312" s="14">
        <v>722</v>
      </c>
      <c r="F312" s="14">
        <v>697</v>
      </c>
      <c r="G312" s="14">
        <v>8</v>
      </c>
      <c r="H312" s="14">
        <v>17</v>
      </c>
      <c r="I312" s="14">
        <v>0</v>
      </c>
      <c r="K312" s="14">
        <v>210</v>
      </c>
      <c r="L312" s="14">
        <v>53</v>
      </c>
      <c r="N312" s="14">
        <v>305</v>
      </c>
      <c r="O312" s="14">
        <v>22</v>
      </c>
      <c r="Q312" s="14">
        <v>46</v>
      </c>
      <c r="R312" s="14">
        <v>21</v>
      </c>
      <c r="S312" s="14">
        <v>17</v>
      </c>
      <c r="T312" s="14">
        <v>8</v>
      </c>
      <c r="U312" s="14">
        <v>3</v>
      </c>
      <c r="V312" s="14">
        <v>3</v>
      </c>
      <c r="W312" s="14">
        <v>5</v>
      </c>
      <c r="X312" s="14">
        <v>2</v>
      </c>
      <c r="Y312" s="14">
        <v>2</v>
      </c>
      <c r="Z312" s="14">
        <v>0</v>
      </c>
      <c r="AA312" s="14">
        <v>0</v>
      </c>
      <c r="AC312" s="14">
        <f t="shared" si="7"/>
        <v>697</v>
      </c>
    </row>
    <row r="313" spans="1:29" s="13" customFormat="1" ht="12" outlineLevel="2">
      <c r="A313" s="12" t="s">
        <v>316</v>
      </c>
      <c r="B313" s="12" t="s">
        <v>336</v>
      </c>
      <c r="D313" s="12">
        <v>17889</v>
      </c>
      <c r="E313" s="12">
        <v>15796</v>
      </c>
      <c r="F313" s="12">
        <v>15381</v>
      </c>
      <c r="G313" s="12">
        <v>129</v>
      </c>
      <c r="H313" s="12">
        <v>283</v>
      </c>
      <c r="I313" s="12">
        <v>3</v>
      </c>
      <c r="K313" s="12">
        <v>2993</v>
      </c>
      <c r="L313" s="12">
        <v>914</v>
      </c>
      <c r="N313" s="12">
        <v>8851</v>
      </c>
      <c r="O313" s="12">
        <v>624</v>
      </c>
      <c r="Q313" s="12">
        <v>758</v>
      </c>
      <c r="R313" s="12">
        <v>484</v>
      </c>
      <c r="S313" s="12">
        <v>228</v>
      </c>
      <c r="T313" s="12">
        <v>56</v>
      </c>
      <c r="U313" s="12">
        <v>96</v>
      </c>
      <c r="V313" s="12">
        <v>68</v>
      </c>
      <c r="W313" s="12">
        <v>124</v>
      </c>
      <c r="X313" s="12">
        <v>72</v>
      </c>
      <c r="Y313" s="12">
        <v>35</v>
      </c>
      <c r="Z313" s="12">
        <v>34</v>
      </c>
      <c r="AA313" s="12">
        <v>44</v>
      </c>
      <c r="AC313" s="12">
        <f t="shared" si="7"/>
        <v>15381</v>
      </c>
    </row>
    <row r="314" spans="1:29" s="13" customFormat="1" ht="12" outlineLevel="2">
      <c r="A314" s="14" t="s">
        <v>316</v>
      </c>
      <c r="B314" s="14" t="s">
        <v>337</v>
      </c>
      <c r="D314" s="14">
        <v>4651</v>
      </c>
      <c r="E314" s="14">
        <v>4165</v>
      </c>
      <c r="F314" s="14">
        <v>4057</v>
      </c>
      <c r="G314" s="14">
        <v>30</v>
      </c>
      <c r="H314" s="14">
        <v>78</v>
      </c>
      <c r="I314" s="14">
        <v>0</v>
      </c>
      <c r="K314" s="14">
        <v>683</v>
      </c>
      <c r="L314" s="14">
        <v>261</v>
      </c>
      <c r="N314" s="14">
        <v>2578</v>
      </c>
      <c r="O314" s="14">
        <v>144</v>
      </c>
      <c r="Q314" s="14">
        <v>84</v>
      </c>
      <c r="R314" s="14">
        <v>129</v>
      </c>
      <c r="S314" s="14">
        <v>50</v>
      </c>
      <c r="T314" s="14">
        <v>22</v>
      </c>
      <c r="U314" s="14">
        <v>22</v>
      </c>
      <c r="V314" s="14">
        <v>29</v>
      </c>
      <c r="W314" s="14">
        <v>3</v>
      </c>
      <c r="X314" s="14">
        <v>20</v>
      </c>
      <c r="Y314" s="14">
        <v>11</v>
      </c>
      <c r="Z314" s="14">
        <v>12</v>
      </c>
      <c r="AA314" s="14">
        <v>9</v>
      </c>
      <c r="AC314" s="14">
        <f t="shared" si="7"/>
        <v>4057</v>
      </c>
    </row>
    <row r="315" spans="1:29" s="13" customFormat="1" ht="12" outlineLevel="2">
      <c r="A315" s="12" t="s">
        <v>316</v>
      </c>
      <c r="B315" s="12" t="s">
        <v>338</v>
      </c>
      <c r="D315" s="12">
        <v>4391</v>
      </c>
      <c r="E315" s="12">
        <v>3809</v>
      </c>
      <c r="F315" s="12">
        <v>3706</v>
      </c>
      <c r="G315" s="12">
        <v>24</v>
      </c>
      <c r="H315" s="12">
        <v>79</v>
      </c>
      <c r="I315" s="12">
        <v>0</v>
      </c>
      <c r="K315" s="12">
        <v>902</v>
      </c>
      <c r="L315" s="12">
        <v>320</v>
      </c>
      <c r="N315" s="12">
        <v>1788</v>
      </c>
      <c r="O315" s="12">
        <v>161</v>
      </c>
      <c r="Q315" s="12">
        <v>170</v>
      </c>
      <c r="R315" s="12">
        <v>161</v>
      </c>
      <c r="S315" s="12">
        <v>63</v>
      </c>
      <c r="T315" s="12">
        <v>23</v>
      </c>
      <c r="U315" s="12">
        <v>40</v>
      </c>
      <c r="V315" s="12">
        <v>22</v>
      </c>
      <c r="W315" s="12">
        <v>17</v>
      </c>
      <c r="X315" s="12">
        <v>18</v>
      </c>
      <c r="Y315" s="12">
        <v>8</v>
      </c>
      <c r="Z315" s="12">
        <v>10</v>
      </c>
      <c r="AA315" s="12">
        <v>3</v>
      </c>
      <c r="AC315" s="12">
        <f t="shared" si="7"/>
        <v>3706</v>
      </c>
    </row>
    <row r="316" spans="1:29" s="13" customFormat="1" ht="12" outlineLevel="2">
      <c r="A316" s="14" t="s">
        <v>316</v>
      </c>
      <c r="B316" s="14" t="s">
        <v>339</v>
      </c>
      <c r="D316" s="14">
        <v>4999</v>
      </c>
      <c r="E316" s="14">
        <v>4318</v>
      </c>
      <c r="F316" s="14">
        <v>4201</v>
      </c>
      <c r="G316" s="14">
        <v>28</v>
      </c>
      <c r="H316" s="14">
        <v>89</v>
      </c>
      <c r="I316" s="14">
        <v>0</v>
      </c>
      <c r="K316" s="14">
        <v>1133</v>
      </c>
      <c r="L316" s="14">
        <v>409</v>
      </c>
      <c r="N316" s="14">
        <v>1897</v>
      </c>
      <c r="O316" s="14">
        <v>174</v>
      </c>
      <c r="Q316" s="14">
        <v>141</v>
      </c>
      <c r="R316" s="14">
        <v>158</v>
      </c>
      <c r="S316" s="14">
        <v>91</v>
      </c>
      <c r="T316" s="14">
        <v>45</v>
      </c>
      <c r="U316" s="14">
        <v>65</v>
      </c>
      <c r="V316" s="14">
        <v>21</v>
      </c>
      <c r="W316" s="14">
        <v>12</v>
      </c>
      <c r="X316" s="14">
        <v>19</v>
      </c>
      <c r="Y316" s="14">
        <v>19</v>
      </c>
      <c r="Z316" s="14">
        <v>8</v>
      </c>
      <c r="AA316" s="14">
        <v>9</v>
      </c>
      <c r="AC316" s="14">
        <f t="shared" si="7"/>
        <v>4201</v>
      </c>
    </row>
    <row r="317" spans="1:29" s="13" customFormat="1" ht="12" outlineLevel="2">
      <c r="A317" s="12" t="s">
        <v>316</v>
      </c>
      <c r="B317" s="12" t="s">
        <v>340</v>
      </c>
      <c r="D317" s="12">
        <v>11362</v>
      </c>
      <c r="E317" s="12">
        <v>9830</v>
      </c>
      <c r="F317" s="12">
        <v>9491</v>
      </c>
      <c r="G317" s="12">
        <v>95</v>
      </c>
      <c r="H317" s="12">
        <v>244</v>
      </c>
      <c r="I317" s="12">
        <v>0</v>
      </c>
      <c r="K317" s="12">
        <v>2430</v>
      </c>
      <c r="L317" s="12">
        <v>1348</v>
      </c>
      <c r="N317" s="12">
        <v>3984</v>
      </c>
      <c r="O317" s="12">
        <v>347</v>
      </c>
      <c r="Q317" s="12">
        <v>501</v>
      </c>
      <c r="R317" s="12">
        <v>240</v>
      </c>
      <c r="S317" s="12">
        <v>198</v>
      </c>
      <c r="T317" s="12">
        <v>148</v>
      </c>
      <c r="U317" s="12">
        <v>73</v>
      </c>
      <c r="V317" s="12">
        <v>46</v>
      </c>
      <c r="W317" s="12">
        <v>49</v>
      </c>
      <c r="X317" s="12">
        <v>73</v>
      </c>
      <c r="Y317" s="12">
        <v>27</v>
      </c>
      <c r="Z317" s="12">
        <v>11</v>
      </c>
      <c r="AA317" s="12">
        <v>16</v>
      </c>
      <c r="AC317" s="12">
        <f t="shared" si="7"/>
        <v>9491</v>
      </c>
    </row>
    <row r="318" spans="1:29" s="13" customFormat="1" ht="12" outlineLevel="2">
      <c r="A318" s="14" t="s">
        <v>316</v>
      </c>
      <c r="B318" s="14" t="s">
        <v>341</v>
      </c>
      <c r="D318" s="14">
        <v>843</v>
      </c>
      <c r="E318" s="14">
        <v>703</v>
      </c>
      <c r="F318" s="14">
        <v>681</v>
      </c>
      <c r="G318" s="14">
        <v>7</v>
      </c>
      <c r="H318" s="14">
        <v>15</v>
      </c>
      <c r="I318" s="14">
        <v>0</v>
      </c>
      <c r="K318" s="14">
        <v>132</v>
      </c>
      <c r="L318" s="14">
        <v>53</v>
      </c>
      <c r="N318" s="14">
        <v>365</v>
      </c>
      <c r="O318" s="14">
        <v>16</v>
      </c>
      <c r="Q318" s="14">
        <v>37</v>
      </c>
      <c r="R318" s="14">
        <v>34</v>
      </c>
      <c r="S318" s="14">
        <v>16</v>
      </c>
      <c r="T318" s="14">
        <v>10</v>
      </c>
      <c r="U318" s="14">
        <v>7</v>
      </c>
      <c r="V318" s="14">
        <v>2</v>
      </c>
      <c r="W318" s="14">
        <v>0</v>
      </c>
      <c r="X318" s="14">
        <v>3</v>
      </c>
      <c r="Y318" s="14">
        <v>3</v>
      </c>
      <c r="Z318" s="14">
        <v>1</v>
      </c>
      <c r="AA318" s="14">
        <v>2</v>
      </c>
      <c r="AC318" s="14">
        <f t="shared" si="7"/>
        <v>681</v>
      </c>
    </row>
    <row r="319" spans="1:29" s="13" customFormat="1" ht="12" outlineLevel="2">
      <c r="A319" s="12" t="s">
        <v>316</v>
      </c>
      <c r="B319" s="12" t="s">
        <v>342</v>
      </c>
      <c r="D319" s="12">
        <v>6422</v>
      </c>
      <c r="E319" s="12">
        <v>5600</v>
      </c>
      <c r="F319" s="12">
        <v>5433</v>
      </c>
      <c r="G319" s="12">
        <v>66</v>
      </c>
      <c r="H319" s="12">
        <v>101</v>
      </c>
      <c r="I319" s="12">
        <v>0</v>
      </c>
      <c r="K319" s="12">
        <v>1229</v>
      </c>
      <c r="L319" s="12">
        <v>584</v>
      </c>
      <c r="N319" s="12">
        <v>2756</v>
      </c>
      <c r="O319" s="12">
        <v>152</v>
      </c>
      <c r="Q319" s="12">
        <v>221</v>
      </c>
      <c r="R319" s="12">
        <v>162</v>
      </c>
      <c r="S319" s="12">
        <v>73</v>
      </c>
      <c r="T319" s="12">
        <v>89</v>
      </c>
      <c r="U319" s="12">
        <v>65</v>
      </c>
      <c r="V319" s="12">
        <v>30</v>
      </c>
      <c r="W319" s="12">
        <v>10</v>
      </c>
      <c r="X319" s="12">
        <v>28</v>
      </c>
      <c r="Y319" s="12">
        <v>13</v>
      </c>
      <c r="Z319" s="12">
        <v>10</v>
      </c>
      <c r="AA319" s="12">
        <v>11</v>
      </c>
      <c r="AC319" s="12">
        <f t="shared" si="7"/>
        <v>5433</v>
      </c>
    </row>
    <row r="320" spans="1:29" s="13" customFormat="1" ht="12" outlineLevel="2">
      <c r="A320" s="14" t="s">
        <v>316</v>
      </c>
      <c r="B320" s="14" t="s">
        <v>343</v>
      </c>
      <c r="D320" s="14">
        <v>7789</v>
      </c>
      <c r="E320" s="14">
        <v>6784</v>
      </c>
      <c r="F320" s="14">
        <v>6573</v>
      </c>
      <c r="G320" s="14">
        <v>60</v>
      </c>
      <c r="H320" s="14">
        <v>151</v>
      </c>
      <c r="I320" s="14">
        <v>0</v>
      </c>
      <c r="K320" s="14">
        <v>1644</v>
      </c>
      <c r="L320" s="14">
        <v>621</v>
      </c>
      <c r="N320" s="14">
        <v>3036</v>
      </c>
      <c r="O320" s="14">
        <v>273</v>
      </c>
      <c r="Q320" s="14">
        <v>318</v>
      </c>
      <c r="R320" s="14">
        <v>228</v>
      </c>
      <c r="S320" s="14">
        <v>130</v>
      </c>
      <c r="T320" s="14">
        <v>68</v>
      </c>
      <c r="U320" s="14">
        <v>77</v>
      </c>
      <c r="V320" s="14">
        <v>44</v>
      </c>
      <c r="W320" s="14">
        <v>45</v>
      </c>
      <c r="X320" s="14">
        <v>34</v>
      </c>
      <c r="Y320" s="14">
        <v>19</v>
      </c>
      <c r="Z320" s="14">
        <v>19</v>
      </c>
      <c r="AA320" s="14">
        <v>17</v>
      </c>
      <c r="AC320" s="14">
        <f t="shared" si="7"/>
        <v>6573</v>
      </c>
    </row>
    <row r="321" spans="1:29" s="13" customFormat="1" ht="12" outlineLevel="2">
      <c r="A321" s="12" t="s">
        <v>316</v>
      </c>
      <c r="B321" s="12" t="s">
        <v>344</v>
      </c>
      <c r="D321" s="12">
        <v>9894</v>
      </c>
      <c r="E321" s="12">
        <v>8646</v>
      </c>
      <c r="F321" s="12">
        <v>8382</v>
      </c>
      <c r="G321" s="12">
        <v>66</v>
      </c>
      <c r="H321" s="12">
        <v>197</v>
      </c>
      <c r="I321" s="12">
        <v>1</v>
      </c>
      <c r="K321" s="12">
        <v>1701</v>
      </c>
      <c r="L321" s="12">
        <v>684</v>
      </c>
      <c r="N321" s="12">
        <v>4709</v>
      </c>
      <c r="O321" s="12">
        <v>344</v>
      </c>
      <c r="Q321" s="12">
        <v>240</v>
      </c>
      <c r="R321" s="12">
        <v>247</v>
      </c>
      <c r="S321" s="12">
        <v>162</v>
      </c>
      <c r="T321" s="12">
        <v>47</v>
      </c>
      <c r="U321" s="12">
        <v>58</v>
      </c>
      <c r="V321" s="12">
        <v>44</v>
      </c>
      <c r="W321" s="12">
        <v>34</v>
      </c>
      <c r="X321" s="12">
        <v>41</v>
      </c>
      <c r="Y321" s="12">
        <v>24</v>
      </c>
      <c r="Z321" s="12">
        <v>18</v>
      </c>
      <c r="AA321" s="12">
        <v>29</v>
      </c>
      <c r="AC321" s="12">
        <f t="shared" si="7"/>
        <v>8382</v>
      </c>
    </row>
    <row r="322" spans="1:29" s="13" customFormat="1" ht="12" outlineLevel="2">
      <c r="A322" s="14" t="s">
        <v>316</v>
      </c>
      <c r="B322" s="14" t="s">
        <v>345</v>
      </c>
      <c r="D322" s="14">
        <v>5361</v>
      </c>
      <c r="E322" s="14">
        <v>4560</v>
      </c>
      <c r="F322" s="14">
        <v>4444</v>
      </c>
      <c r="G322" s="14">
        <v>31</v>
      </c>
      <c r="H322" s="14">
        <v>85</v>
      </c>
      <c r="I322" s="14">
        <v>0</v>
      </c>
      <c r="K322" s="14">
        <v>1092</v>
      </c>
      <c r="L322" s="14">
        <v>395</v>
      </c>
      <c r="N322" s="14">
        <v>2220</v>
      </c>
      <c r="O322" s="14">
        <v>153</v>
      </c>
      <c r="Q322" s="14">
        <v>187</v>
      </c>
      <c r="R322" s="14">
        <v>117</v>
      </c>
      <c r="S322" s="14">
        <v>83</v>
      </c>
      <c r="T322" s="14">
        <v>41</v>
      </c>
      <c r="U322" s="14">
        <v>61</v>
      </c>
      <c r="V322" s="14">
        <v>24</v>
      </c>
      <c r="W322" s="14">
        <v>11</v>
      </c>
      <c r="X322" s="14">
        <v>21</v>
      </c>
      <c r="Y322" s="14">
        <v>16</v>
      </c>
      <c r="Z322" s="14">
        <v>13</v>
      </c>
      <c r="AA322" s="14">
        <v>10</v>
      </c>
      <c r="AC322" s="14">
        <f t="shared" si="7"/>
        <v>4444</v>
      </c>
    </row>
    <row r="323" spans="1:29" s="13" customFormat="1" ht="12" outlineLevel="2">
      <c r="A323" s="12" t="s">
        <v>316</v>
      </c>
      <c r="B323" s="12" t="s">
        <v>346</v>
      </c>
      <c r="D323" s="12">
        <v>9972</v>
      </c>
      <c r="E323" s="12">
        <v>8866</v>
      </c>
      <c r="F323" s="12">
        <v>8646</v>
      </c>
      <c r="G323" s="12">
        <v>65</v>
      </c>
      <c r="H323" s="12">
        <v>153</v>
      </c>
      <c r="I323" s="12">
        <v>2</v>
      </c>
      <c r="K323" s="12">
        <v>1976</v>
      </c>
      <c r="L323" s="12">
        <v>687</v>
      </c>
      <c r="N323" s="12">
        <v>4548</v>
      </c>
      <c r="O323" s="12">
        <v>336</v>
      </c>
      <c r="Q323" s="12">
        <v>364</v>
      </c>
      <c r="R323" s="12">
        <v>252</v>
      </c>
      <c r="S323" s="12">
        <v>179</v>
      </c>
      <c r="T323" s="12">
        <v>64</v>
      </c>
      <c r="U323" s="12">
        <v>68</v>
      </c>
      <c r="V323" s="12">
        <v>28</v>
      </c>
      <c r="W323" s="12">
        <v>30</v>
      </c>
      <c r="X323" s="12">
        <v>43</v>
      </c>
      <c r="Y323" s="12">
        <v>26</v>
      </c>
      <c r="Z323" s="12">
        <v>12</v>
      </c>
      <c r="AA323" s="12">
        <v>33</v>
      </c>
      <c r="AC323" s="12">
        <f t="shared" si="7"/>
        <v>8646</v>
      </c>
    </row>
    <row r="324" spans="1:29" s="13" customFormat="1" ht="12" outlineLevel="2">
      <c r="A324" s="14" t="s">
        <v>316</v>
      </c>
      <c r="B324" s="14" t="s">
        <v>347</v>
      </c>
      <c r="D324" s="14">
        <v>1195</v>
      </c>
      <c r="E324" s="14">
        <v>978</v>
      </c>
      <c r="F324" s="14">
        <v>935</v>
      </c>
      <c r="G324" s="14">
        <v>16</v>
      </c>
      <c r="H324" s="14">
        <v>27</v>
      </c>
      <c r="I324" s="14">
        <v>0</v>
      </c>
      <c r="K324" s="14">
        <v>229</v>
      </c>
      <c r="L324" s="14">
        <v>70</v>
      </c>
      <c r="N324" s="14">
        <v>457</v>
      </c>
      <c r="O324" s="14">
        <v>19</v>
      </c>
      <c r="Q324" s="14">
        <v>44</v>
      </c>
      <c r="R324" s="14">
        <v>57</v>
      </c>
      <c r="S324" s="14">
        <v>20</v>
      </c>
      <c r="T324" s="14">
        <v>11</v>
      </c>
      <c r="U324" s="14">
        <v>14</v>
      </c>
      <c r="V324" s="14">
        <v>7</v>
      </c>
      <c r="W324" s="14">
        <v>4</v>
      </c>
      <c r="X324" s="14">
        <v>0</v>
      </c>
      <c r="Y324" s="14">
        <v>0</v>
      </c>
      <c r="Z324" s="14">
        <v>1</v>
      </c>
      <c r="AA324" s="14">
        <v>2</v>
      </c>
      <c r="AC324" s="14">
        <f t="shared" si="7"/>
        <v>935</v>
      </c>
    </row>
    <row r="325" spans="1:29" s="13" customFormat="1" ht="12" outlineLevel="2">
      <c r="A325" s="12" t="s">
        <v>316</v>
      </c>
      <c r="B325" s="12" t="s">
        <v>348</v>
      </c>
      <c r="D325" s="12">
        <v>118257</v>
      </c>
      <c r="E325" s="12">
        <v>100553</v>
      </c>
      <c r="F325" s="12">
        <v>98281</v>
      </c>
      <c r="G325" s="12">
        <v>625</v>
      </c>
      <c r="H325" s="12">
        <v>1642</v>
      </c>
      <c r="I325" s="12">
        <v>5</v>
      </c>
      <c r="K325" s="12">
        <v>23871</v>
      </c>
      <c r="L325" s="12">
        <v>7420</v>
      </c>
      <c r="N325" s="12">
        <v>50137</v>
      </c>
      <c r="O325" s="12">
        <v>4654</v>
      </c>
      <c r="Q325" s="12">
        <v>3883</v>
      </c>
      <c r="R325" s="12">
        <v>2936</v>
      </c>
      <c r="S325" s="12">
        <v>1972</v>
      </c>
      <c r="T325" s="12">
        <v>754</v>
      </c>
      <c r="U325" s="12">
        <v>612</v>
      </c>
      <c r="V325" s="12">
        <v>377</v>
      </c>
      <c r="W325" s="12">
        <v>505</v>
      </c>
      <c r="X325" s="12">
        <v>525</v>
      </c>
      <c r="Y325" s="12">
        <v>239</v>
      </c>
      <c r="Z325" s="12">
        <v>184</v>
      </c>
      <c r="AA325" s="12">
        <v>212</v>
      </c>
      <c r="AC325" s="12">
        <f t="shared" si="7"/>
        <v>98281</v>
      </c>
    </row>
    <row r="326" spans="1:29" s="13" customFormat="1" ht="12" outlineLevel="2">
      <c r="A326" s="14" t="s">
        <v>316</v>
      </c>
      <c r="B326" s="14" t="s">
        <v>349</v>
      </c>
      <c r="D326" s="14">
        <v>6792</v>
      </c>
      <c r="E326" s="14">
        <v>5978</v>
      </c>
      <c r="F326" s="14">
        <v>5817</v>
      </c>
      <c r="G326" s="14">
        <v>67</v>
      </c>
      <c r="H326" s="14">
        <v>94</v>
      </c>
      <c r="I326" s="14">
        <v>0</v>
      </c>
      <c r="K326" s="14">
        <v>1391</v>
      </c>
      <c r="L326" s="14">
        <v>453</v>
      </c>
      <c r="N326" s="14">
        <v>2933</v>
      </c>
      <c r="O326" s="14">
        <v>167</v>
      </c>
      <c r="Q326" s="14">
        <v>281</v>
      </c>
      <c r="R326" s="14">
        <v>236</v>
      </c>
      <c r="S326" s="14">
        <v>97</v>
      </c>
      <c r="T326" s="14">
        <v>68</v>
      </c>
      <c r="U326" s="14">
        <v>48</v>
      </c>
      <c r="V326" s="14">
        <v>33</v>
      </c>
      <c r="W326" s="14">
        <v>18</v>
      </c>
      <c r="X326" s="14">
        <v>31</v>
      </c>
      <c r="Y326" s="14">
        <v>22</v>
      </c>
      <c r="Z326" s="14">
        <v>23</v>
      </c>
      <c r="AA326" s="14">
        <v>16</v>
      </c>
      <c r="AC326" s="14">
        <f t="shared" si="7"/>
        <v>5817</v>
      </c>
    </row>
    <row r="327" spans="1:29" s="13" customFormat="1" ht="12" outlineLevel="2">
      <c r="A327" s="12" t="s">
        <v>316</v>
      </c>
      <c r="B327" s="12" t="s">
        <v>350</v>
      </c>
      <c r="D327" s="12">
        <v>4287</v>
      </c>
      <c r="E327" s="12">
        <v>3832</v>
      </c>
      <c r="F327" s="12">
        <v>3713</v>
      </c>
      <c r="G327" s="12">
        <v>31</v>
      </c>
      <c r="H327" s="12">
        <v>88</v>
      </c>
      <c r="I327" s="12">
        <v>0</v>
      </c>
      <c r="K327" s="12">
        <v>757</v>
      </c>
      <c r="L327" s="12">
        <v>327</v>
      </c>
      <c r="N327" s="12">
        <v>2104</v>
      </c>
      <c r="O327" s="12">
        <v>137</v>
      </c>
      <c r="Q327" s="12">
        <v>106</v>
      </c>
      <c r="R327" s="12">
        <v>109</v>
      </c>
      <c r="S327" s="12">
        <v>68</v>
      </c>
      <c r="T327" s="12">
        <v>17</v>
      </c>
      <c r="U327" s="12">
        <v>22</v>
      </c>
      <c r="V327" s="12">
        <v>12</v>
      </c>
      <c r="W327" s="12">
        <v>18</v>
      </c>
      <c r="X327" s="12">
        <v>17</v>
      </c>
      <c r="Y327" s="12">
        <v>3</v>
      </c>
      <c r="Z327" s="12">
        <v>8</v>
      </c>
      <c r="AA327" s="12">
        <v>8</v>
      </c>
      <c r="AC327" s="12">
        <f t="shared" si="7"/>
        <v>3713</v>
      </c>
    </row>
    <row r="328" spans="1:29" s="13" customFormat="1" ht="12" outlineLevel="2">
      <c r="A328" s="14" t="s">
        <v>316</v>
      </c>
      <c r="B328" s="14" t="s">
        <v>351</v>
      </c>
      <c r="D328" s="14">
        <v>2841</v>
      </c>
      <c r="E328" s="14">
        <v>2519</v>
      </c>
      <c r="F328" s="14">
        <v>2453</v>
      </c>
      <c r="G328" s="14">
        <v>16</v>
      </c>
      <c r="H328" s="14">
        <v>50</v>
      </c>
      <c r="I328" s="14">
        <v>0</v>
      </c>
      <c r="K328" s="14">
        <v>564</v>
      </c>
      <c r="L328" s="14">
        <v>194</v>
      </c>
      <c r="N328" s="14">
        <v>1316</v>
      </c>
      <c r="O328" s="14">
        <v>93</v>
      </c>
      <c r="Q328" s="14">
        <v>86</v>
      </c>
      <c r="R328" s="14">
        <v>79</v>
      </c>
      <c r="S328" s="14">
        <v>24</v>
      </c>
      <c r="T328" s="14">
        <v>23</v>
      </c>
      <c r="U328" s="14">
        <v>12</v>
      </c>
      <c r="V328" s="14">
        <v>18</v>
      </c>
      <c r="W328" s="14">
        <v>8</v>
      </c>
      <c r="X328" s="14">
        <v>10</v>
      </c>
      <c r="Y328" s="14">
        <v>5</v>
      </c>
      <c r="Z328" s="14">
        <v>9</v>
      </c>
      <c r="AA328" s="14">
        <v>12</v>
      </c>
      <c r="AC328" s="14">
        <f t="shared" si="7"/>
        <v>2453</v>
      </c>
    </row>
    <row r="329" spans="1:29" s="13" customFormat="1" ht="12" outlineLevel="2">
      <c r="A329" s="12" t="s">
        <v>316</v>
      </c>
      <c r="B329" s="12" t="s">
        <v>352</v>
      </c>
      <c r="D329" s="12">
        <v>10604</v>
      </c>
      <c r="E329" s="12">
        <v>9222</v>
      </c>
      <c r="F329" s="12">
        <v>8992</v>
      </c>
      <c r="G329" s="12">
        <v>86</v>
      </c>
      <c r="H329" s="12">
        <v>144</v>
      </c>
      <c r="I329" s="12">
        <v>0</v>
      </c>
      <c r="K329" s="12">
        <v>2067</v>
      </c>
      <c r="L329" s="12">
        <v>654</v>
      </c>
      <c r="N329" s="12">
        <v>4716</v>
      </c>
      <c r="O329" s="12">
        <v>432</v>
      </c>
      <c r="Q329" s="12">
        <v>349</v>
      </c>
      <c r="R329" s="12">
        <v>240</v>
      </c>
      <c r="S329" s="12">
        <v>206</v>
      </c>
      <c r="T329" s="12">
        <v>43</v>
      </c>
      <c r="U329" s="12">
        <v>75</v>
      </c>
      <c r="V329" s="12">
        <v>44</v>
      </c>
      <c r="W329" s="12">
        <v>22</v>
      </c>
      <c r="X329" s="12">
        <v>60</v>
      </c>
      <c r="Y329" s="12">
        <v>35</v>
      </c>
      <c r="Z329" s="12">
        <v>15</v>
      </c>
      <c r="AA329" s="12">
        <v>34</v>
      </c>
      <c r="AC329" s="12">
        <f t="shared" si="7"/>
        <v>8992</v>
      </c>
    </row>
    <row r="330" spans="1:29" s="13" customFormat="1" ht="12" outlineLevel="2">
      <c r="A330" s="14" t="s">
        <v>316</v>
      </c>
      <c r="B330" s="14" t="s">
        <v>353</v>
      </c>
      <c r="D330" s="14">
        <v>5654</v>
      </c>
      <c r="E330" s="14">
        <v>4962</v>
      </c>
      <c r="F330" s="14">
        <v>4850</v>
      </c>
      <c r="G330" s="14">
        <v>33</v>
      </c>
      <c r="H330" s="14">
        <v>78</v>
      </c>
      <c r="I330" s="14">
        <v>1</v>
      </c>
      <c r="K330" s="14">
        <v>1090</v>
      </c>
      <c r="L330" s="14">
        <v>287</v>
      </c>
      <c r="N330" s="14">
        <v>2539</v>
      </c>
      <c r="O330" s="14">
        <v>208</v>
      </c>
      <c r="Q330" s="14">
        <v>289</v>
      </c>
      <c r="R330" s="14">
        <v>121</v>
      </c>
      <c r="S330" s="14">
        <v>115</v>
      </c>
      <c r="T330" s="14">
        <v>28</v>
      </c>
      <c r="U330" s="14">
        <v>28</v>
      </c>
      <c r="V330" s="14">
        <v>26</v>
      </c>
      <c r="W330" s="14">
        <v>41</v>
      </c>
      <c r="X330" s="14">
        <v>37</v>
      </c>
      <c r="Y330" s="14">
        <v>13</v>
      </c>
      <c r="Z330" s="14">
        <v>11</v>
      </c>
      <c r="AA330" s="14">
        <v>17</v>
      </c>
      <c r="AC330" s="14">
        <f t="shared" si="7"/>
        <v>4850</v>
      </c>
    </row>
    <row r="331" spans="1:29" s="13" customFormat="1" ht="12" outlineLevel="2">
      <c r="A331" s="12" t="s">
        <v>316</v>
      </c>
      <c r="B331" s="12" t="s">
        <v>354</v>
      </c>
      <c r="D331" s="12">
        <v>4465</v>
      </c>
      <c r="E331" s="12">
        <v>3855</v>
      </c>
      <c r="F331" s="12">
        <v>3739</v>
      </c>
      <c r="G331" s="12">
        <v>55</v>
      </c>
      <c r="H331" s="12">
        <v>61</v>
      </c>
      <c r="I331" s="12">
        <v>0</v>
      </c>
      <c r="K331" s="12">
        <v>960</v>
      </c>
      <c r="L331" s="12">
        <v>314</v>
      </c>
      <c r="N331" s="12">
        <v>1766</v>
      </c>
      <c r="O331" s="12">
        <v>166</v>
      </c>
      <c r="Q331" s="12">
        <v>149</v>
      </c>
      <c r="R331" s="12">
        <v>146</v>
      </c>
      <c r="S331" s="12">
        <v>81</v>
      </c>
      <c r="T331" s="12">
        <v>28</v>
      </c>
      <c r="U331" s="12">
        <v>41</v>
      </c>
      <c r="V331" s="12">
        <v>14</v>
      </c>
      <c r="W331" s="12">
        <v>9</v>
      </c>
      <c r="X331" s="12">
        <v>31</v>
      </c>
      <c r="Y331" s="12">
        <v>13</v>
      </c>
      <c r="Z331" s="12">
        <v>9</v>
      </c>
      <c r="AA331" s="12">
        <v>12</v>
      </c>
      <c r="AC331" s="12">
        <f t="shared" si="7"/>
        <v>3739</v>
      </c>
    </row>
    <row r="332" spans="1:29" s="13" customFormat="1" ht="12" outlineLevel="2">
      <c r="A332" s="14" t="s">
        <v>316</v>
      </c>
      <c r="B332" s="14" t="s">
        <v>355</v>
      </c>
      <c r="D332" s="14">
        <v>8111</v>
      </c>
      <c r="E332" s="14">
        <v>7263</v>
      </c>
      <c r="F332" s="14">
        <v>7097</v>
      </c>
      <c r="G332" s="14">
        <v>51</v>
      </c>
      <c r="H332" s="14">
        <v>115</v>
      </c>
      <c r="I332" s="14">
        <v>0</v>
      </c>
      <c r="K332" s="14">
        <v>1551</v>
      </c>
      <c r="L332" s="14">
        <v>491</v>
      </c>
      <c r="N332" s="14">
        <v>3648</v>
      </c>
      <c r="O332" s="14">
        <v>263</v>
      </c>
      <c r="Q332" s="14">
        <v>469</v>
      </c>
      <c r="R332" s="14">
        <v>258</v>
      </c>
      <c r="S332" s="14">
        <v>123</v>
      </c>
      <c r="T332" s="14">
        <v>35</v>
      </c>
      <c r="U332" s="14">
        <v>50</v>
      </c>
      <c r="V332" s="14">
        <v>24</v>
      </c>
      <c r="W332" s="14">
        <v>94</v>
      </c>
      <c r="X332" s="14">
        <v>33</v>
      </c>
      <c r="Y332" s="14">
        <v>23</v>
      </c>
      <c r="Z332" s="14">
        <v>15</v>
      </c>
      <c r="AA332" s="14">
        <v>20</v>
      </c>
      <c r="AC332" s="14">
        <f t="shared" si="7"/>
        <v>7097</v>
      </c>
    </row>
    <row r="333" spans="1:29" s="13" customFormat="1" ht="12" outlineLevel="2">
      <c r="A333" s="12" t="s">
        <v>316</v>
      </c>
      <c r="B333" s="12" t="s">
        <v>356</v>
      </c>
      <c r="D333" s="12">
        <v>19492</v>
      </c>
      <c r="E333" s="12">
        <v>16892</v>
      </c>
      <c r="F333" s="12">
        <v>16453</v>
      </c>
      <c r="G333" s="12">
        <v>121</v>
      </c>
      <c r="H333" s="12">
        <v>318</v>
      </c>
      <c r="I333" s="12">
        <v>0</v>
      </c>
      <c r="K333" s="12">
        <v>3447</v>
      </c>
      <c r="L333" s="12">
        <v>1516</v>
      </c>
      <c r="N333" s="12">
        <v>8656</v>
      </c>
      <c r="O333" s="12">
        <v>719</v>
      </c>
      <c r="Q333" s="12">
        <v>635</v>
      </c>
      <c r="R333" s="12">
        <v>521</v>
      </c>
      <c r="S333" s="12">
        <v>314</v>
      </c>
      <c r="T333" s="12">
        <v>106</v>
      </c>
      <c r="U333" s="12">
        <v>164</v>
      </c>
      <c r="V333" s="12">
        <v>84</v>
      </c>
      <c r="W333" s="12">
        <v>68</v>
      </c>
      <c r="X333" s="12">
        <v>93</v>
      </c>
      <c r="Y333" s="12">
        <v>51</v>
      </c>
      <c r="Z333" s="12">
        <v>35</v>
      </c>
      <c r="AA333" s="12">
        <v>44</v>
      </c>
      <c r="AC333" s="12">
        <f t="shared" si="7"/>
        <v>16453</v>
      </c>
    </row>
    <row r="334" spans="1:29" s="13" customFormat="1" ht="12" outlineLevel="2">
      <c r="A334" s="14" t="s">
        <v>316</v>
      </c>
      <c r="B334" s="14" t="s">
        <v>357</v>
      </c>
      <c r="D334" s="14">
        <v>3489</v>
      </c>
      <c r="E334" s="14">
        <v>2906</v>
      </c>
      <c r="F334" s="14">
        <v>2830</v>
      </c>
      <c r="G334" s="14">
        <v>18</v>
      </c>
      <c r="H334" s="14">
        <v>58</v>
      </c>
      <c r="I334" s="14">
        <v>0</v>
      </c>
      <c r="K334" s="14">
        <v>790</v>
      </c>
      <c r="L334" s="14">
        <v>380</v>
      </c>
      <c r="N334" s="14">
        <v>1099</v>
      </c>
      <c r="O334" s="14">
        <v>87</v>
      </c>
      <c r="Q334" s="14">
        <v>196</v>
      </c>
      <c r="R334" s="14">
        <v>70</v>
      </c>
      <c r="S334" s="14">
        <v>76</v>
      </c>
      <c r="T334" s="14">
        <v>8</v>
      </c>
      <c r="U334" s="14">
        <v>35</v>
      </c>
      <c r="V334" s="14">
        <v>21</v>
      </c>
      <c r="W334" s="14">
        <v>11</v>
      </c>
      <c r="X334" s="14">
        <v>22</v>
      </c>
      <c r="Y334" s="14">
        <v>15</v>
      </c>
      <c r="Z334" s="14">
        <v>14</v>
      </c>
      <c r="AA334" s="14">
        <v>6</v>
      </c>
      <c r="AC334" s="14">
        <f t="shared" si="7"/>
        <v>2830</v>
      </c>
    </row>
    <row r="335" spans="1:29" s="13" customFormat="1" ht="12" outlineLevel="2">
      <c r="A335" s="12" t="s">
        <v>316</v>
      </c>
      <c r="B335" s="12" t="s">
        <v>358</v>
      </c>
      <c r="D335" s="12">
        <v>1720</v>
      </c>
      <c r="E335" s="12">
        <v>1414</v>
      </c>
      <c r="F335" s="12">
        <v>1382</v>
      </c>
      <c r="G335" s="12">
        <v>12</v>
      </c>
      <c r="H335" s="12">
        <v>20</v>
      </c>
      <c r="I335" s="12">
        <v>0</v>
      </c>
      <c r="K335" s="12">
        <v>394</v>
      </c>
      <c r="L335" s="12">
        <v>193</v>
      </c>
      <c r="N335" s="12">
        <v>528</v>
      </c>
      <c r="O335" s="12">
        <v>35</v>
      </c>
      <c r="Q335" s="12">
        <v>98</v>
      </c>
      <c r="R335" s="12">
        <v>48</v>
      </c>
      <c r="S335" s="12">
        <v>26</v>
      </c>
      <c r="T335" s="12">
        <v>14</v>
      </c>
      <c r="U335" s="12">
        <v>22</v>
      </c>
      <c r="V335" s="12">
        <v>8</v>
      </c>
      <c r="W335" s="12">
        <v>3</v>
      </c>
      <c r="X335" s="12">
        <v>5</v>
      </c>
      <c r="Y335" s="12">
        <v>1</v>
      </c>
      <c r="Z335" s="12">
        <v>4</v>
      </c>
      <c r="AA335" s="12">
        <v>3</v>
      </c>
      <c r="AC335" s="12">
        <f t="shared" si="7"/>
        <v>1382</v>
      </c>
    </row>
    <row r="336" spans="1:29" s="13" customFormat="1" ht="12" outlineLevel="2">
      <c r="A336" s="14" t="s">
        <v>316</v>
      </c>
      <c r="B336" s="14" t="s">
        <v>359</v>
      </c>
      <c r="D336" s="14">
        <v>3323</v>
      </c>
      <c r="E336" s="14">
        <v>2972</v>
      </c>
      <c r="F336" s="14">
        <v>2885</v>
      </c>
      <c r="G336" s="14">
        <v>32</v>
      </c>
      <c r="H336" s="14">
        <v>55</v>
      </c>
      <c r="I336" s="14">
        <v>0</v>
      </c>
      <c r="K336" s="14">
        <v>561</v>
      </c>
      <c r="L336" s="14">
        <v>258</v>
      </c>
      <c r="N336" s="14">
        <v>1589</v>
      </c>
      <c r="O336" s="14">
        <v>139</v>
      </c>
      <c r="Q336" s="14">
        <v>113</v>
      </c>
      <c r="R336" s="14">
        <v>76</v>
      </c>
      <c r="S336" s="14">
        <v>53</v>
      </c>
      <c r="T336" s="14">
        <v>32</v>
      </c>
      <c r="U336" s="14">
        <v>18</v>
      </c>
      <c r="V336" s="14">
        <v>17</v>
      </c>
      <c r="W336" s="14">
        <v>4</v>
      </c>
      <c r="X336" s="14">
        <v>15</v>
      </c>
      <c r="Y336" s="14">
        <v>4</v>
      </c>
      <c r="Z336" s="14">
        <v>3</v>
      </c>
      <c r="AA336" s="14">
        <v>3</v>
      </c>
      <c r="AC336" s="14">
        <f t="shared" si="7"/>
        <v>2885</v>
      </c>
    </row>
    <row r="337" spans="1:29" s="13" customFormat="1" ht="12" outlineLevel="2">
      <c r="A337" s="12" t="s">
        <v>316</v>
      </c>
      <c r="B337" s="12" t="s">
        <v>360</v>
      </c>
      <c r="D337" s="12">
        <v>2703</v>
      </c>
      <c r="E337" s="12">
        <v>2322</v>
      </c>
      <c r="F337" s="12">
        <v>2262</v>
      </c>
      <c r="G337" s="12">
        <v>21</v>
      </c>
      <c r="H337" s="12">
        <v>39</v>
      </c>
      <c r="I337" s="12">
        <v>0</v>
      </c>
      <c r="K337" s="12">
        <v>675</v>
      </c>
      <c r="L337" s="12">
        <v>293</v>
      </c>
      <c r="N337" s="12">
        <v>872</v>
      </c>
      <c r="O337" s="12">
        <v>87</v>
      </c>
      <c r="Q337" s="12">
        <v>113</v>
      </c>
      <c r="R337" s="12">
        <v>78</v>
      </c>
      <c r="S337" s="12">
        <v>48</v>
      </c>
      <c r="T337" s="12">
        <v>15</v>
      </c>
      <c r="U337" s="12">
        <v>26</v>
      </c>
      <c r="V337" s="12">
        <v>12</v>
      </c>
      <c r="W337" s="12">
        <v>14</v>
      </c>
      <c r="X337" s="12">
        <v>15</v>
      </c>
      <c r="Y337" s="12">
        <v>7</v>
      </c>
      <c r="Z337" s="12">
        <v>3</v>
      </c>
      <c r="AA337" s="12">
        <v>4</v>
      </c>
      <c r="AC337" s="12">
        <f t="shared" si="7"/>
        <v>2262</v>
      </c>
    </row>
    <row r="338" spans="1:29" s="13" customFormat="1" ht="12" outlineLevel="2">
      <c r="A338" s="14" t="s">
        <v>316</v>
      </c>
      <c r="B338" s="14" t="s">
        <v>361</v>
      </c>
      <c r="D338" s="14">
        <v>3382</v>
      </c>
      <c r="E338" s="14">
        <v>2708</v>
      </c>
      <c r="F338" s="14">
        <v>2617</v>
      </c>
      <c r="G338" s="14">
        <v>22</v>
      </c>
      <c r="H338" s="14">
        <v>69</v>
      </c>
      <c r="I338" s="14">
        <v>0</v>
      </c>
      <c r="K338" s="14">
        <v>602</v>
      </c>
      <c r="L338" s="14">
        <v>252</v>
      </c>
      <c r="N338" s="14">
        <v>1156</v>
      </c>
      <c r="O338" s="14">
        <v>59</v>
      </c>
      <c r="Q338" s="14">
        <v>331</v>
      </c>
      <c r="R338" s="14">
        <v>74</v>
      </c>
      <c r="S338" s="14">
        <v>47</v>
      </c>
      <c r="T338" s="14">
        <v>16</v>
      </c>
      <c r="U338" s="14">
        <v>27</v>
      </c>
      <c r="V338" s="14">
        <v>11</v>
      </c>
      <c r="W338" s="14">
        <v>6</v>
      </c>
      <c r="X338" s="14">
        <v>20</v>
      </c>
      <c r="Y338" s="14">
        <v>8</v>
      </c>
      <c r="Z338" s="14">
        <v>6</v>
      </c>
      <c r="AA338" s="14">
        <v>2</v>
      </c>
      <c r="AC338" s="14">
        <f t="shared" si="7"/>
        <v>2617</v>
      </c>
    </row>
    <row r="339" spans="1:29" s="16" customFormat="1" ht="13.5" customHeight="1" outlineLevel="1">
      <c r="A339" s="15" t="s">
        <v>362</v>
      </c>
      <c r="B339" s="15"/>
      <c r="D339" s="15">
        <v>384912</v>
      </c>
      <c r="E339" s="15">
        <v>332502</v>
      </c>
      <c r="F339" s="15">
        <v>323887</v>
      </c>
      <c r="G339" s="15">
        <v>2516</v>
      </c>
      <c r="H339" s="15">
        <v>6078</v>
      </c>
      <c r="I339" s="15">
        <v>21</v>
      </c>
      <c r="K339" s="15">
        <v>76542</v>
      </c>
      <c r="L339" s="15">
        <v>27509</v>
      </c>
      <c r="N339" s="15">
        <v>163163</v>
      </c>
      <c r="O339" s="15">
        <v>13473</v>
      </c>
      <c r="Q339" s="15">
        <v>14063</v>
      </c>
      <c r="R339" s="15">
        <v>10255</v>
      </c>
      <c r="S339" s="15">
        <v>6409</v>
      </c>
      <c r="T339" s="15">
        <v>2632</v>
      </c>
      <c r="U339" s="15">
        <v>2614</v>
      </c>
      <c r="V339" s="15">
        <v>1479</v>
      </c>
      <c r="W339" s="15">
        <v>1477</v>
      </c>
      <c r="X339" s="15">
        <v>1776</v>
      </c>
      <c r="Y339" s="15">
        <v>909</v>
      </c>
      <c r="Z339" s="15">
        <v>759</v>
      </c>
      <c r="AA339" s="15">
        <v>827</v>
      </c>
      <c r="AC339" s="15">
        <f t="shared" si="7"/>
        <v>323887</v>
      </c>
    </row>
    <row r="340" spans="1:29" s="13" customFormat="1" ht="12" outlineLevel="1">
      <c r="A340" s="17"/>
      <c r="B340" s="12"/>
      <c r="D340" s="12"/>
      <c r="E340" s="12"/>
      <c r="F340" s="12"/>
      <c r="G340" s="12"/>
      <c r="H340" s="12"/>
      <c r="I340" s="12"/>
      <c r="K340" s="12"/>
      <c r="L340" s="12"/>
      <c r="N340" s="12"/>
      <c r="O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C340" s="12"/>
    </row>
    <row r="341" spans="1:29" s="13" customFormat="1" ht="12" outlineLevel="2">
      <c r="A341" s="14" t="s">
        <v>363</v>
      </c>
      <c r="B341" s="14" t="s">
        <v>364</v>
      </c>
      <c r="D341" s="14">
        <v>13672</v>
      </c>
      <c r="E341" s="14">
        <v>11514</v>
      </c>
      <c r="F341" s="14">
        <v>11213</v>
      </c>
      <c r="G341" s="14">
        <v>78</v>
      </c>
      <c r="H341" s="14">
        <v>222</v>
      </c>
      <c r="I341" s="14">
        <v>1</v>
      </c>
      <c r="K341" s="14">
        <v>4910</v>
      </c>
      <c r="L341" s="14">
        <v>896</v>
      </c>
      <c r="N341" s="14">
        <v>3686</v>
      </c>
      <c r="O341" s="14">
        <v>389</v>
      </c>
      <c r="Q341" s="14">
        <v>444</v>
      </c>
      <c r="R341" s="14">
        <v>237</v>
      </c>
      <c r="S341" s="14">
        <v>282</v>
      </c>
      <c r="T341" s="14">
        <v>52</v>
      </c>
      <c r="U341" s="14">
        <v>65</v>
      </c>
      <c r="V341" s="14">
        <v>54</v>
      </c>
      <c r="W341" s="14">
        <v>34</v>
      </c>
      <c r="X341" s="14">
        <v>55</v>
      </c>
      <c r="Y341" s="14">
        <v>41</v>
      </c>
      <c r="Z341" s="14">
        <v>29</v>
      </c>
      <c r="AA341" s="14">
        <v>39</v>
      </c>
      <c r="AC341" s="14">
        <f aca="true" t="shared" si="8" ref="AC341:AC361">SUM(K341:AA341)</f>
        <v>11213</v>
      </c>
    </row>
    <row r="342" spans="1:29" s="13" customFormat="1" ht="12" outlineLevel="2">
      <c r="A342" s="12" t="s">
        <v>363</v>
      </c>
      <c r="B342" s="12" t="s">
        <v>365</v>
      </c>
      <c r="D342" s="12">
        <v>13103</v>
      </c>
      <c r="E342" s="12">
        <v>11050</v>
      </c>
      <c r="F342" s="12">
        <v>10780</v>
      </c>
      <c r="G342" s="12">
        <v>64</v>
      </c>
      <c r="H342" s="12">
        <v>206</v>
      </c>
      <c r="I342" s="12">
        <v>0</v>
      </c>
      <c r="K342" s="12">
        <v>3548</v>
      </c>
      <c r="L342" s="12">
        <v>581</v>
      </c>
      <c r="N342" s="12">
        <v>4888</v>
      </c>
      <c r="O342" s="12">
        <v>518</v>
      </c>
      <c r="Q342" s="12">
        <v>308</v>
      </c>
      <c r="R342" s="12">
        <v>252</v>
      </c>
      <c r="S342" s="12">
        <v>271</v>
      </c>
      <c r="T342" s="12">
        <v>48</v>
      </c>
      <c r="U342" s="12">
        <v>84</v>
      </c>
      <c r="V342" s="12">
        <v>112</v>
      </c>
      <c r="W342" s="12">
        <v>34</v>
      </c>
      <c r="X342" s="12">
        <v>61</v>
      </c>
      <c r="Y342" s="12">
        <v>31</v>
      </c>
      <c r="Z342" s="12">
        <v>25</v>
      </c>
      <c r="AA342" s="12">
        <v>19</v>
      </c>
      <c r="AC342" s="12">
        <f t="shared" si="8"/>
        <v>10780</v>
      </c>
    </row>
    <row r="343" spans="1:29" s="13" customFormat="1" ht="12" outlineLevel="2">
      <c r="A343" s="14" t="s">
        <v>363</v>
      </c>
      <c r="B343" s="14" t="s">
        <v>366</v>
      </c>
      <c r="D343" s="14">
        <v>8085</v>
      </c>
      <c r="E343" s="14">
        <v>7038</v>
      </c>
      <c r="F343" s="14">
        <v>6860</v>
      </c>
      <c r="G343" s="14">
        <v>50</v>
      </c>
      <c r="H343" s="14">
        <v>128</v>
      </c>
      <c r="I343" s="14">
        <v>0</v>
      </c>
      <c r="K343" s="14">
        <v>2302</v>
      </c>
      <c r="L343" s="14">
        <v>391</v>
      </c>
      <c r="N343" s="14">
        <v>2864</v>
      </c>
      <c r="O343" s="14">
        <v>290</v>
      </c>
      <c r="Q343" s="14">
        <v>262</v>
      </c>
      <c r="R343" s="14">
        <v>241</v>
      </c>
      <c r="S343" s="14">
        <v>191</v>
      </c>
      <c r="T343" s="14">
        <v>38</v>
      </c>
      <c r="U343" s="14">
        <v>65</v>
      </c>
      <c r="V343" s="14">
        <v>45</v>
      </c>
      <c r="W343" s="14">
        <v>30</v>
      </c>
      <c r="X343" s="14">
        <v>56</v>
      </c>
      <c r="Y343" s="14">
        <v>40</v>
      </c>
      <c r="Z343" s="14">
        <v>20</v>
      </c>
      <c r="AA343" s="14">
        <v>25</v>
      </c>
      <c r="AC343" s="14">
        <f t="shared" si="8"/>
        <v>6860</v>
      </c>
    </row>
    <row r="344" spans="1:29" s="13" customFormat="1" ht="12" outlineLevel="2">
      <c r="A344" s="12" t="s">
        <v>363</v>
      </c>
      <c r="B344" s="12" t="s">
        <v>367</v>
      </c>
      <c r="D344" s="12">
        <v>945</v>
      </c>
      <c r="E344" s="12">
        <v>798</v>
      </c>
      <c r="F344" s="12">
        <v>773</v>
      </c>
      <c r="G344" s="12">
        <v>6</v>
      </c>
      <c r="H344" s="12">
        <v>19</v>
      </c>
      <c r="I344" s="12">
        <v>0</v>
      </c>
      <c r="K344" s="12">
        <v>343</v>
      </c>
      <c r="L344" s="12">
        <v>53</v>
      </c>
      <c r="N344" s="12">
        <v>243</v>
      </c>
      <c r="O344" s="12">
        <v>23</v>
      </c>
      <c r="Q344" s="12">
        <v>23</v>
      </c>
      <c r="R344" s="12">
        <v>21</v>
      </c>
      <c r="S344" s="12">
        <v>32</v>
      </c>
      <c r="T344" s="12">
        <v>5</v>
      </c>
      <c r="U344" s="12">
        <v>6</v>
      </c>
      <c r="V344" s="12">
        <v>8</v>
      </c>
      <c r="W344" s="12">
        <v>2</v>
      </c>
      <c r="X344" s="12">
        <v>2</v>
      </c>
      <c r="Y344" s="12">
        <v>5</v>
      </c>
      <c r="Z344" s="12">
        <v>3</v>
      </c>
      <c r="AA344" s="12">
        <v>4</v>
      </c>
      <c r="AC344" s="12">
        <f t="shared" si="8"/>
        <v>773</v>
      </c>
    </row>
    <row r="345" spans="1:29" s="13" customFormat="1" ht="12" outlineLevel="2">
      <c r="A345" s="14" t="s">
        <v>363</v>
      </c>
      <c r="B345" s="14" t="s">
        <v>368</v>
      </c>
      <c r="D345" s="14">
        <v>8915</v>
      </c>
      <c r="E345" s="14">
        <v>7729</v>
      </c>
      <c r="F345" s="14">
        <v>7550</v>
      </c>
      <c r="G345" s="14">
        <v>44</v>
      </c>
      <c r="H345" s="14">
        <v>134</v>
      </c>
      <c r="I345" s="14">
        <v>1</v>
      </c>
      <c r="K345" s="14">
        <v>2653</v>
      </c>
      <c r="L345" s="14">
        <v>449</v>
      </c>
      <c r="N345" s="14">
        <v>3153</v>
      </c>
      <c r="O345" s="14">
        <v>295</v>
      </c>
      <c r="Q345" s="14">
        <v>203</v>
      </c>
      <c r="R345" s="14">
        <v>260</v>
      </c>
      <c r="S345" s="14">
        <v>228</v>
      </c>
      <c r="T345" s="14">
        <v>64</v>
      </c>
      <c r="U345" s="14">
        <v>47</v>
      </c>
      <c r="V345" s="14">
        <v>64</v>
      </c>
      <c r="W345" s="14">
        <v>18</v>
      </c>
      <c r="X345" s="14">
        <v>49</v>
      </c>
      <c r="Y345" s="14">
        <v>23</v>
      </c>
      <c r="Z345" s="14">
        <v>19</v>
      </c>
      <c r="AA345" s="14">
        <v>25</v>
      </c>
      <c r="AC345" s="14">
        <f t="shared" si="8"/>
        <v>7550</v>
      </c>
    </row>
    <row r="346" spans="1:29" s="13" customFormat="1" ht="12" outlineLevel="2">
      <c r="A346" s="12" t="s">
        <v>363</v>
      </c>
      <c r="B346" s="12" t="s">
        <v>369</v>
      </c>
      <c r="D346" s="12">
        <v>1166</v>
      </c>
      <c r="E346" s="12">
        <v>967</v>
      </c>
      <c r="F346" s="12">
        <v>934</v>
      </c>
      <c r="G346" s="12">
        <v>16</v>
      </c>
      <c r="H346" s="12">
        <v>17</v>
      </c>
      <c r="I346" s="12">
        <v>0</v>
      </c>
      <c r="K346" s="12">
        <v>285</v>
      </c>
      <c r="L346" s="12">
        <v>57</v>
      </c>
      <c r="N346" s="12">
        <v>461</v>
      </c>
      <c r="O346" s="12">
        <v>24</v>
      </c>
      <c r="Q346" s="12">
        <v>41</v>
      </c>
      <c r="R346" s="12">
        <v>17</v>
      </c>
      <c r="S346" s="12">
        <v>13</v>
      </c>
      <c r="T346" s="12">
        <v>8</v>
      </c>
      <c r="U346" s="12">
        <v>5</v>
      </c>
      <c r="V346" s="12">
        <v>5</v>
      </c>
      <c r="W346" s="12">
        <v>1</v>
      </c>
      <c r="X346" s="12">
        <v>7</v>
      </c>
      <c r="Y346" s="12">
        <v>6</v>
      </c>
      <c r="Z346" s="12">
        <v>1</v>
      </c>
      <c r="AA346" s="12">
        <v>3</v>
      </c>
      <c r="AC346" s="12">
        <f t="shared" si="8"/>
        <v>934</v>
      </c>
    </row>
    <row r="347" spans="1:29" s="13" customFormat="1" ht="12" outlineLevel="2">
      <c r="A347" s="14" t="s">
        <v>363</v>
      </c>
      <c r="B347" s="14" t="s">
        <v>370</v>
      </c>
      <c r="D347" s="14">
        <v>2182</v>
      </c>
      <c r="E347" s="14">
        <v>1889</v>
      </c>
      <c r="F347" s="14">
        <v>1831</v>
      </c>
      <c r="G347" s="14">
        <v>14</v>
      </c>
      <c r="H347" s="14">
        <v>44</v>
      </c>
      <c r="I347" s="14">
        <v>0</v>
      </c>
      <c r="K347" s="14">
        <v>877</v>
      </c>
      <c r="L347" s="14">
        <v>109</v>
      </c>
      <c r="N347" s="14">
        <v>550</v>
      </c>
      <c r="O347" s="14">
        <v>69</v>
      </c>
      <c r="Q347" s="14">
        <v>66</v>
      </c>
      <c r="R347" s="14">
        <v>24</v>
      </c>
      <c r="S347" s="14">
        <v>62</v>
      </c>
      <c r="T347" s="14">
        <v>9</v>
      </c>
      <c r="U347" s="14">
        <v>12</v>
      </c>
      <c r="V347" s="14">
        <v>15</v>
      </c>
      <c r="W347" s="14">
        <v>2</v>
      </c>
      <c r="X347" s="14">
        <v>10</v>
      </c>
      <c r="Y347" s="14">
        <v>9</v>
      </c>
      <c r="Z347" s="14">
        <v>8</v>
      </c>
      <c r="AA347" s="14">
        <v>9</v>
      </c>
      <c r="AC347" s="14">
        <f t="shared" si="8"/>
        <v>1831</v>
      </c>
    </row>
    <row r="348" spans="1:29" s="13" customFormat="1" ht="12" outlineLevel="2">
      <c r="A348" s="12" t="s">
        <v>363</v>
      </c>
      <c r="B348" s="12" t="s">
        <v>371</v>
      </c>
      <c r="D348" s="12">
        <v>1650</v>
      </c>
      <c r="E348" s="12">
        <v>1322</v>
      </c>
      <c r="F348" s="12">
        <v>1287</v>
      </c>
      <c r="G348" s="12">
        <v>11</v>
      </c>
      <c r="H348" s="12">
        <v>24</v>
      </c>
      <c r="I348" s="12">
        <v>0</v>
      </c>
      <c r="K348" s="12">
        <v>562</v>
      </c>
      <c r="L348" s="12">
        <v>95</v>
      </c>
      <c r="N348" s="12">
        <v>380</v>
      </c>
      <c r="O348" s="12">
        <v>44</v>
      </c>
      <c r="Q348" s="12">
        <v>78</v>
      </c>
      <c r="R348" s="12">
        <v>25</v>
      </c>
      <c r="S348" s="12">
        <v>45</v>
      </c>
      <c r="T348" s="12">
        <v>12</v>
      </c>
      <c r="U348" s="12">
        <v>8</v>
      </c>
      <c r="V348" s="12">
        <v>9</v>
      </c>
      <c r="W348" s="12">
        <v>6</v>
      </c>
      <c r="X348" s="12">
        <v>7</v>
      </c>
      <c r="Y348" s="12">
        <v>4</v>
      </c>
      <c r="Z348" s="12">
        <v>4</v>
      </c>
      <c r="AA348" s="12">
        <v>8</v>
      </c>
      <c r="AC348" s="12">
        <f t="shared" si="8"/>
        <v>1287</v>
      </c>
    </row>
    <row r="349" spans="1:29" s="13" customFormat="1" ht="12" outlineLevel="2">
      <c r="A349" s="14" t="s">
        <v>363</v>
      </c>
      <c r="B349" s="14" t="s">
        <v>372</v>
      </c>
      <c r="D349" s="14">
        <v>776</v>
      </c>
      <c r="E349" s="14">
        <v>681</v>
      </c>
      <c r="F349" s="14">
        <v>659</v>
      </c>
      <c r="G349" s="14">
        <v>5</v>
      </c>
      <c r="H349" s="14">
        <v>17</v>
      </c>
      <c r="I349" s="14">
        <v>0</v>
      </c>
      <c r="K349" s="14">
        <v>195</v>
      </c>
      <c r="L349" s="14">
        <v>24</v>
      </c>
      <c r="N349" s="14">
        <v>308</v>
      </c>
      <c r="O349" s="14">
        <v>41</v>
      </c>
      <c r="Q349" s="14">
        <v>18</v>
      </c>
      <c r="R349" s="14">
        <v>33</v>
      </c>
      <c r="S349" s="14">
        <v>19</v>
      </c>
      <c r="T349" s="14">
        <v>2</v>
      </c>
      <c r="U349" s="14">
        <v>7</v>
      </c>
      <c r="V349" s="14">
        <v>2</v>
      </c>
      <c r="W349" s="14">
        <v>2</v>
      </c>
      <c r="X349" s="14">
        <v>4</v>
      </c>
      <c r="Y349" s="14">
        <v>0</v>
      </c>
      <c r="Z349" s="14">
        <v>1</v>
      </c>
      <c r="AA349" s="14">
        <v>3</v>
      </c>
      <c r="AC349" s="14">
        <f t="shared" si="8"/>
        <v>659</v>
      </c>
    </row>
    <row r="350" spans="1:29" s="13" customFormat="1" ht="12" outlineLevel="2">
      <c r="A350" s="12" t="s">
        <v>363</v>
      </c>
      <c r="B350" s="12" t="s">
        <v>373</v>
      </c>
      <c r="D350" s="12">
        <v>2237</v>
      </c>
      <c r="E350" s="12">
        <v>1851</v>
      </c>
      <c r="F350" s="12">
        <v>1781</v>
      </c>
      <c r="G350" s="12">
        <v>22</v>
      </c>
      <c r="H350" s="12">
        <v>48</v>
      </c>
      <c r="I350" s="12">
        <v>0</v>
      </c>
      <c r="K350" s="12">
        <v>794</v>
      </c>
      <c r="L350" s="12">
        <v>94</v>
      </c>
      <c r="N350" s="12">
        <v>501</v>
      </c>
      <c r="O350" s="12">
        <v>101</v>
      </c>
      <c r="Q350" s="12">
        <v>80</v>
      </c>
      <c r="R350" s="12">
        <v>51</v>
      </c>
      <c r="S350" s="12">
        <v>76</v>
      </c>
      <c r="T350" s="12">
        <v>6</v>
      </c>
      <c r="U350" s="12">
        <v>15</v>
      </c>
      <c r="V350" s="12">
        <v>20</v>
      </c>
      <c r="W350" s="12">
        <v>11</v>
      </c>
      <c r="X350" s="12">
        <v>9</v>
      </c>
      <c r="Y350" s="12">
        <v>7</v>
      </c>
      <c r="Z350" s="12">
        <v>9</v>
      </c>
      <c r="AA350" s="12">
        <v>7</v>
      </c>
      <c r="AC350" s="12">
        <f t="shared" si="8"/>
        <v>1781</v>
      </c>
    </row>
    <row r="351" spans="1:29" s="13" customFormat="1" ht="12" outlineLevel="2">
      <c r="A351" s="14" t="s">
        <v>363</v>
      </c>
      <c r="B351" s="14" t="s">
        <v>374</v>
      </c>
      <c r="D351" s="14">
        <v>5016</v>
      </c>
      <c r="E351" s="14">
        <v>4198</v>
      </c>
      <c r="F351" s="14">
        <v>4065</v>
      </c>
      <c r="G351" s="14">
        <v>28</v>
      </c>
      <c r="H351" s="14">
        <v>105</v>
      </c>
      <c r="I351" s="14">
        <v>0</v>
      </c>
      <c r="K351" s="14">
        <v>1661</v>
      </c>
      <c r="L351" s="14">
        <v>302</v>
      </c>
      <c r="N351" s="14">
        <v>1407</v>
      </c>
      <c r="O351" s="14">
        <v>144</v>
      </c>
      <c r="Q351" s="14">
        <v>173</v>
      </c>
      <c r="R351" s="14">
        <v>65</v>
      </c>
      <c r="S351" s="14">
        <v>155</v>
      </c>
      <c r="T351" s="14">
        <v>24</v>
      </c>
      <c r="U351" s="14">
        <v>37</v>
      </c>
      <c r="V351" s="14">
        <v>22</v>
      </c>
      <c r="W351" s="14">
        <v>9</v>
      </c>
      <c r="X351" s="14">
        <v>28</v>
      </c>
      <c r="Y351" s="14">
        <v>14</v>
      </c>
      <c r="Z351" s="14">
        <v>14</v>
      </c>
      <c r="AA351" s="14">
        <v>10</v>
      </c>
      <c r="AC351" s="14">
        <f t="shared" si="8"/>
        <v>4065</v>
      </c>
    </row>
    <row r="352" spans="1:29" s="13" customFormat="1" ht="12" outlineLevel="2">
      <c r="A352" s="12" t="s">
        <v>363</v>
      </c>
      <c r="B352" s="12" t="s">
        <v>375</v>
      </c>
      <c r="D352" s="12">
        <v>2580</v>
      </c>
      <c r="E352" s="12">
        <v>2243</v>
      </c>
      <c r="F352" s="12">
        <v>2168</v>
      </c>
      <c r="G352" s="12">
        <v>19</v>
      </c>
      <c r="H352" s="12">
        <v>56</v>
      </c>
      <c r="I352" s="12">
        <v>0</v>
      </c>
      <c r="K352" s="12">
        <v>585</v>
      </c>
      <c r="L352" s="12">
        <v>155</v>
      </c>
      <c r="N352" s="12">
        <v>1063</v>
      </c>
      <c r="O352" s="12">
        <v>77</v>
      </c>
      <c r="Q352" s="12">
        <v>96</v>
      </c>
      <c r="R352" s="12">
        <v>65</v>
      </c>
      <c r="S352" s="12">
        <v>54</v>
      </c>
      <c r="T352" s="12">
        <v>8</v>
      </c>
      <c r="U352" s="12">
        <v>16</v>
      </c>
      <c r="V352" s="12">
        <v>16</v>
      </c>
      <c r="W352" s="12">
        <v>7</v>
      </c>
      <c r="X352" s="12">
        <v>6</v>
      </c>
      <c r="Y352" s="12">
        <v>4</v>
      </c>
      <c r="Z352" s="12">
        <v>9</v>
      </c>
      <c r="AA352" s="12">
        <v>7</v>
      </c>
      <c r="AC352" s="12">
        <f t="shared" si="8"/>
        <v>2168</v>
      </c>
    </row>
    <row r="353" spans="1:29" s="13" customFormat="1" ht="12" outlineLevel="2">
      <c r="A353" s="14" t="s">
        <v>363</v>
      </c>
      <c r="B353" s="14" t="s">
        <v>376</v>
      </c>
      <c r="D353" s="14">
        <v>27678</v>
      </c>
      <c r="E353" s="14">
        <v>23435</v>
      </c>
      <c r="F353" s="14">
        <v>22930</v>
      </c>
      <c r="G353" s="14">
        <v>147</v>
      </c>
      <c r="H353" s="14">
        <v>354</v>
      </c>
      <c r="I353" s="14">
        <v>4</v>
      </c>
      <c r="K353" s="14">
        <v>8333</v>
      </c>
      <c r="L353" s="14">
        <v>1430</v>
      </c>
      <c r="N353" s="14">
        <v>9440</v>
      </c>
      <c r="O353" s="14">
        <v>845</v>
      </c>
      <c r="Q353" s="14">
        <v>750</v>
      </c>
      <c r="R353" s="14">
        <v>619</v>
      </c>
      <c r="S353" s="14">
        <v>644</v>
      </c>
      <c r="T353" s="14">
        <v>113</v>
      </c>
      <c r="U353" s="14">
        <v>153</v>
      </c>
      <c r="V353" s="14">
        <v>138</v>
      </c>
      <c r="W353" s="14">
        <v>100</v>
      </c>
      <c r="X353" s="14">
        <v>156</v>
      </c>
      <c r="Y353" s="14">
        <v>80</v>
      </c>
      <c r="Z353" s="14">
        <v>61</v>
      </c>
      <c r="AA353" s="14">
        <v>68</v>
      </c>
      <c r="AC353" s="14">
        <f t="shared" si="8"/>
        <v>22930</v>
      </c>
    </row>
    <row r="354" spans="1:29" s="13" customFormat="1" ht="12" outlineLevel="2">
      <c r="A354" s="12" t="s">
        <v>363</v>
      </c>
      <c r="B354" s="12" t="s">
        <v>377</v>
      </c>
      <c r="D354" s="12">
        <v>109111</v>
      </c>
      <c r="E354" s="12">
        <v>89917</v>
      </c>
      <c r="F354" s="12">
        <v>87938</v>
      </c>
      <c r="G354" s="12">
        <v>505</v>
      </c>
      <c r="H354" s="12">
        <v>1463</v>
      </c>
      <c r="I354" s="12">
        <v>11</v>
      </c>
      <c r="K354" s="12">
        <v>31534</v>
      </c>
      <c r="L354" s="12">
        <v>5030</v>
      </c>
      <c r="N354" s="12">
        <v>36017</v>
      </c>
      <c r="O354" s="12">
        <v>4074</v>
      </c>
      <c r="Q354" s="12">
        <v>3266</v>
      </c>
      <c r="R354" s="12">
        <v>2296</v>
      </c>
      <c r="S354" s="12">
        <v>2680</v>
      </c>
      <c r="T354" s="12">
        <v>505</v>
      </c>
      <c r="U354" s="12">
        <v>537</v>
      </c>
      <c r="V354" s="12">
        <v>397</v>
      </c>
      <c r="W354" s="12">
        <v>414</v>
      </c>
      <c r="X354" s="12">
        <v>410</v>
      </c>
      <c r="Y354" s="12">
        <v>269</v>
      </c>
      <c r="Z354" s="12">
        <v>239</v>
      </c>
      <c r="AA354" s="12">
        <v>270</v>
      </c>
      <c r="AC354" s="12">
        <f t="shared" si="8"/>
        <v>87938</v>
      </c>
    </row>
    <row r="355" spans="1:29" s="13" customFormat="1" ht="12" outlineLevel="2">
      <c r="A355" s="14" t="s">
        <v>363</v>
      </c>
      <c r="B355" s="14" t="s">
        <v>378</v>
      </c>
      <c r="D355" s="14">
        <v>2184</v>
      </c>
      <c r="E355" s="14">
        <v>1778</v>
      </c>
      <c r="F355" s="14">
        <v>1721</v>
      </c>
      <c r="G355" s="14">
        <v>18</v>
      </c>
      <c r="H355" s="14">
        <v>38</v>
      </c>
      <c r="I355" s="14">
        <v>1</v>
      </c>
      <c r="K355" s="14">
        <v>600</v>
      </c>
      <c r="L355" s="14">
        <v>96</v>
      </c>
      <c r="N355" s="14">
        <v>692</v>
      </c>
      <c r="O355" s="14">
        <v>62</v>
      </c>
      <c r="Q355" s="14">
        <v>71</v>
      </c>
      <c r="R355" s="14">
        <v>69</v>
      </c>
      <c r="S355" s="14">
        <v>55</v>
      </c>
      <c r="T355" s="14">
        <v>8</v>
      </c>
      <c r="U355" s="14">
        <v>21</v>
      </c>
      <c r="V355" s="14">
        <v>11</v>
      </c>
      <c r="W355" s="14">
        <v>3</v>
      </c>
      <c r="X355" s="14">
        <v>15</v>
      </c>
      <c r="Y355" s="14">
        <v>4</v>
      </c>
      <c r="Z355" s="14">
        <v>8</v>
      </c>
      <c r="AA355" s="14">
        <v>6</v>
      </c>
      <c r="AC355" s="14">
        <f t="shared" si="8"/>
        <v>1721</v>
      </c>
    </row>
    <row r="356" spans="1:29" s="13" customFormat="1" ht="12" outlineLevel="2">
      <c r="A356" s="12" t="s">
        <v>363</v>
      </c>
      <c r="B356" s="12" t="s">
        <v>379</v>
      </c>
      <c r="D356" s="12">
        <v>3429</v>
      </c>
      <c r="E356" s="12">
        <v>2877</v>
      </c>
      <c r="F356" s="12">
        <v>2799</v>
      </c>
      <c r="G356" s="12">
        <v>26</v>
      </c>
      <c r="H356" s="12">
        <v>52</v>
      </c>
      <c r="I356" s="12">
        <v>0</v>
      </c>
      <c r="K356" s="12">
        <v>1018</v>
      </c>
      <c r="L356" s="12">
        <v>205</v>
      </c>
      <c r="N356" s="12">
        <v>1101</v>
      </c>
      <c r="O356" s="12">
        <v>87</v>
      </c>
      <c r="Q356" s="12">
        <v>101</v>
      </c>
      <c r="R356" s="12">
        <v>90</v>
      </c>
      <c r="S356" s="12">
        <v>80</v>
      </c>
      <c r="T356" s="12">
        <v>15</v>
      </c>
      <c r="U356" s="12">
        <v>20</v>
      </c>
      <c r="V356" s="12">
        <v>25</v>
      </c>
      <c r="W356" s="12">
        <v>5</v>
      </c>
      <c r="X356" s="12">
        <v>14</v>
      </c>
      <c r="Y356" s="12">
        <v>14</v>
      </c>
      <c r="Z356" s="12">
        <v>12</v>
      </c>
      <c r="AA356" s="12">
        <v>12</v>
      </c>
      <c r="AC356" s="12">
        <f t="shared" si="8"/>
        <v>2799</v>
      </c>
    </row>
    <row r="357" spans="1:29" s="13" customFormat="1" ht="12" outlineLevel="2">
      <c r="A357" s="14" t="s">
        <v>363</v>
      </c>
      <c r="B357" s="14" t="s">
        <v>380</v>
      </c>
      <c r="D357" s="14">
        <v>6933</v>
      </c>
      <c r="E357" s="14">
        <v>6016</v>
      </c>
      <c r="F357" s="14">
        <v>5837</v>
      </c>
      <c r="G357" s="14">
        <v>41</v>
      </c>
      <c r="H357" s="14">
        <v>138</v>
      </c>
      <c r="I357" s="14">
        <v>0</v>
      </c>
      <c r="K357" s="14">
        <v>1836</v>
      </c>
      <c r="L357" s="14">
        <v>293</v>
      </c>
      <c r="N357" s="14">
        <v>2787</v>
      </c>
      <c r="O357" s="14">
        <v>245</v>
      </c>
      <c r="Q357" s="14">
        <v>163</v>
      </c>
      <c r="R357" s="14">
        <v>162</v>
      </c>
      <c r="S357" s="14">
        <v>139</v>
      </c>
      <c r="T357" s="14">
        <v>15</v>
      </c>
      <c r="U357" s="14">
        <v>49</v>
      </c>
      <c r="V357" s="14">
        <v>47</v>
      </c>
      <c r="W357" s="14">
        <v>11</v>
      </c>
      <c r="X357" s="14">
        <v>35</v>
      </c>
      <c r="Y357" s="14">
        <v>27</v>
      </c>
      <c r="Z357" s="14">
        <v>16</v>
      </c>
      <c r="AA357" s="14">
        <v>12</v>
      </c>
      <c r="AC357" s="14">
        <f t="shared" si="8"/>
        <v>5837</v>
      </c>
    </row>
    <row r="358" spans="1:29" s="13" customFormat="1" ht="12" outlineLevel="2">
      <c r="A358" s="12" t="s">
        <v>363</v>
      </c>
      <c r="B358" s="12" t="s">
        <v>381</v>
      </c>
      <c r="D358" s="12">
        <v>16469</v>
      </c>
      <c r="E358" s="12">
        <v>14293</v>
      </c>
      <c r="F358" s="12">
        <v>13872</v>
      </c>
      <c r="G358" s="12">
        <v>118</v>
      </c>
      <c r="H358" s="12">
        <v>303</v>
      </c>
      <c r="I358" s="12">
        <v>0</v>
      </c>
      <c r="K358" s="12">
        <v>4205</v>
      </c>
      <c r="L358" s="12">
        <v>785</v>
      </c>
      <c r="N358" s="12">
        <v>6443</v>
      </c>
      <c r="O358" s="12">
        <v>574</v>
      </c>
      <c r="Q358" s="12">
        <v>541</v>
      </c>
      <c r="R358" s="12">
        <v>430</v>
      </c>
      <c r="S358" s="12">
        <v>368</v>
      </c>
      <c r="T358" s="12">
        <v>86</v>
      </c>
      <c r="U358" s="12">
        <v>104</v>
      </c>
      <c r="V358" s="12">
        <v>67</v>
      </c>
      <c r="W358" s="12">
        <v>54</v>
      </c>
      <c r="X358" s="12">
        <v>74</v>
      </c>
      <c r="Y358" s="12">
        <v>55</v>
      </c>
      <c r="Z358" s="12">
        <v>36</v>
      </c>
      <c r="AA358" s="12">
        <v>50</v>
      </c>
      <c r="AC358" s="12">
        <f t="shared" si="8"/>
        <v>13872</v>
      </c>
    </row>
    <row r="359" spans="1:29" s="13" customFormat="1" ht="12" outlineLevel="2">
      <c r="A359" s="14" t="s">
        <v>363</v>
      </c>
      <c r="B359" s="14" t="s">
        <v>382</v>
      </c>
      <c r="D359" s="14">
        <v>1027</v>
      </c>
      <c r="E359" s="14">
        <v>870</v>
      </c>
      <c r="F359" s="14">
        <v>846</v>
      </c>
      <c r="G359" s="14">
        <v>8</v>
      </c>
      <c r="H359" s="14">
        <v>16</v>
      </c>
      <c r="I359" s="14">
        <v>0</v>
      </c>
      <c r="K359" s="14">
        <v>267</v>
      </c>
      <c r="L359" s="14">
        <v>48</v>
      </c>
      <c r="N359" s="14">
        <v>401</v>
      </c>
      <c r="O359" s="14">
        <v>28</v>
      </c>
      <c r="Q359" s="14">
        <v>26</v>
      </c>
      <c r="R359" s="14">
        <v>28</v>
      </c>
      <c r="S359" s="14">
        <v>16</v>
      </c>
      <c r="T359" s="14">
        <v>4</v>
      </c>
      <c r="U359" s="14">
        <v>6</v>
      </c>
      <c r="V359" s="14">
        <v>7</v>
      </c>
      <c r="W359" s="14">
        <v>1</v>
      </c>
      <c r="X359" s="14">
        <v>9</v>
      </c>
      <c r="Y359" s="14">
        <v>2</v>
      </c>
      <c r="Z359" s="14">
        <v>0</v>
      </c>
      <c r="AA359" s="14">
        <v>3</v>
      </c>
      <c r="AC359" s="14">
        <f t="shared" si="8"/>
        <v>846</v>
      </c>
    </row>
    <row r="360" spans="1:29" s="13" customFormat="1" ht="12" outlineLevel="2">
      <c r="A360" s="12" t="s">
        <v>363</v>
      </c>
      <c r="B360" s="12" t="s">
        <v>383</v>
      </c>
      <c r="D360" s="12">
        <v>7485</v>
      </c>
      <c r="E360" s="12">
        <v>6419</v>
      </c>
      <c r="F360" s="12">
        <v>6267</v>
      </c>
      <c r="G360" s="12">
        <v>38</v>
      </c>
      <c r="H360" s="12">
        <v>113</v>
      </c>
      <c r="I360" s="12">
        <v>1</v>
      </c>
      <c r="K360" s="12">
        <v>2190</v>
      </c>
      <c r="L360" s="12">
        <v>308</v>
      </c>
      <c r="N360" s="12">
        <v>2590</v>
      </c>
      <c r="O360" s="12">
        <v>263</v>
      </c>
      <c r="Q360" s="12">
        <v>272</v>
      </c>
      <c r="R360" s="12">
        <v>192</v>
      </c>
      <c r="S360" s="12">
        <v>208</v>
      </c>
      <c r="T360" s="12">
        <v>40</v>
      </c>
      <c r="U360" s="12">
        <v>53</v>
      </c>
      <c r="V360" s="12">
        <v>38</v>
      </c>
      <c r="W360" s="12">
        <v>29</v>
      </c>
      <c r="X360" s="12">
        <v>23</v>
      </c>
      <c r="Y360" s="12">
        <v>23</v>
      </c>
      <c r="Z360" s="12">
        <v>16</v>
      </c>
      <c r="AA360" s="12">
        <v>22</v>
      </c>
      <c r="AC360" s="12">
        <f t="shared" si="8"/>
        <v>6267</v>
      </c>
    </row>
    <row r="361" spans="1:29" s="16" customFormat="1" ht="13.5" customHeight="1" outlineLevel="1">
      <c r="A361" s="15" t="s">
        <v>384</v>
      </c>
      <c r="B361" s="15"/>
      <c r="D361" s="15">
        <v>234643</v>
      </c>
      <c r="E361" s="15">
        <v>196885</v>
      </c>
      <c r="F361" s="15">
        <v>192111</v>
      </c>
      <c r="G361" s="15">
        <v>1258</v>
      </c>
      <c r="H361" s="15">
        <v>3497</v>
      </c>
      <c r="I361" s="15">
        <v>19</v>
      </c>
      <c r="K361" s="15">
        <v>68698</v>
      </c>
      <c r="L361" s="15">
        <v>11401</v>
      </c>
      <c r="N361" s="15">
        <v>78975</v>
      </c>
      <c r="O361" s="15">
        <v>8193</v>
      </c>
      <c r="Q361" s="15">
        <v>6982</v>
      </c>
      <c r="R361" s="15">
        <v>5177</v>
      </c>
      <c r="S361" s="15">
        <v>5618</v>
      </c>
      <c r="T361" s="15">
        <v>1062</v>
      </c>
      <c r="U361" s="15">
        <v>1310</v>
      </c>
      <c r="V361" s="15">
        <v>1102</v>
      </c>
      <c r="W361" s="15">
        <v>773</v>
      </c>
      <c r="X361" s="15">
        <v>1030</v>
      </c>
      <c r="Y361" s="15">
        <v>658</v>
      </c>
      <c r="Z361" s="15">
        <v>530</v>
      </c>
      <c r="AA361" s="15">
        <v>602</v>
      </c>
      <c r="AC361" s="12">
        <f t="shared" si="8"/>
        <v>192111</v>
      </c>
    </row>
    <row r="362" spans="1:29" s="13" customFormat="1" ht="12" outlineLevel="1">
      <c r="A362" s="17"/>
      <c r="B362" s="12"/>
      <c r="D362" s="12"/>
      <c r="E362" s="12"/>
      <c r="F362" s="12"/>
      <c r="G362" s="12"/>
      <c r="H362" s="12"/>
      <c r="I362" s="12"/>
      <c r="K362" s="12"/>
      <c r="L362" s="12"/>
      <c r="N362" s="12"/>
      <c r="O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C362" s="12"/>
    </row>
    <row r="363" spans="1:29" s="16" customFormat="1" ht="17.25" customHeight="1" outlineLevel="2">
      <c r="A363" s="18" t="s">
        <v>385</v>
      </c>
      <c r="B363" s="18"/>
      <c r="D363" s="18">
        <v>3373819</v>
      </c>
      <c r="E363" s="18">
        <v>2883125</v>
      </c>
      <c r="F363" s="18">
        <v>2804645</v>
      </c>
      <c r="G363" s="18">
        <v>22467</v>
      </c>
      <c r="H363" s="18">
        <v>55777</v>
      </c>
      <c r="I363" s="18">
        <v>236</v>
      </c>
      <c r="K363" s="18">
        <v>801982</v>
      </c>
      <c r="L363" s="18">
        <v>217844</v>
      </c>
      <c r="N363" s="18">
        <v>1282534</v>
      </c>
      <c r="O363" s="18">
        <v>118560</v>
      </c>
      <c r="Q363" s="18">
        <v>119788</v>
      </c>
      <c r="R363" s="18">
        <v>84174</v>
      </c>
      <c r="S363" s="18">
        <v>69228</v>
      </c>
      <c r="T363" s="18">
        <v>21183</v>
      </c>
      <c r="U363" s="18">
        <v>21535</v>
      </c>
      <c r="V363" s="18">
        <v>13529</v>
      </c>
      <c r="W363" s="18">
        <v>12062</v>
      </c>
      <c r="X363" s="18">
        <v>16276</v>
      </c>
      <c r="Y363" s="18">
        <v>10837</v>
      </c>
      <c r="Z363" s="18">
        <v>7079</v>
      </c>
      <c r="AA363" s="18">
        <v>8034</v>
      </c>
      <c r="AC363" s="18">
        <f>SUM(K363:AA363)</f>
        <v>2804645</v>
      </c>
    </row>
    <row r="364" spans="1:29" s="13" customFormat="1" ht="12">
      <c r="A364" s="12"/>
      <c r="B364" s="12"/>
      <c r="D364" s="12"/>
      <c r="E364" s="12"/>
      <c r="F364" s="12"/>
      <c r="G364" s="12"/>
      <c r="H364" s="12"/>
      <c r="I364" s="12"/>
      <c r="K364" s="12"/>
      <c r="L364" s="12"/>
      <c r="N364" s="12"/>
      <c r="O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C364" s="12"/>
    </row>
    <row r="365" spans="1:29" s="16" customFormat="1" ht="17.25" customHeight="1" outlineLevel="2">
      <c r="A365" s="18" t="s">
        <v>386</v>
      </c>
      <c r="B365" s="18"/>
      <c r="D365" s="18"/>
      <c r="E365" s="18"/>
      <c r="F365" s="18">
        <v>7</v>
      </c>
      <c r="G365" s="18"/>
      <c r="H365" s="18"/>
      <c r="I365" s="18"/>
      <c r="K365" s="18">
        <v>4</v>
      </c>
      <c r="L365" s="18">
        <v>1</v>
      </c>
      <c r="N365" s="18">
        <v>2</v>
      </c>
      <c r="O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0</v>
      </c>
      <c r="AC365" s="18">
        <f>SUM(K365:AA365)</f>
        <v>7</v>
      </c>
    </row>
    <row r="366" spans="1:29" s="13" customFormat="1" ht="12">
      <c r="A366" s="12"/>
      <c r="D366" s="12"/>
      <c r="F366" s="12"/>
      <c r="G366" s="12"/>
      <c r="H366" s="12"/>
      <c r="I366" s="12"/>
      <c r="K366" s="12"/>
      <c r="N366" s="12"/>
      <c r="O366" s="12"/>
      <c r="Q366" s="12"/>
      <c r="R366" s="12"/>
      <c r="S366" s="12"/>
      <c r="T366" s="12"/>
      <c r="V366" s="12"/>
      <c r="W366" s="12"/>
      <c r="X366" s="12"/>
      <c r="Y366" s="12"/>
      <c r="Z366" s="12"/>
      <c r="AA366" s="12"/>
      <c r="AC366" s="12"/>
    </row>
    <row r="367" spans="1:29" s="16" customFormat="1" ht="17.25" customHeight="1" outlineLevel="2">
      <c r="A367" s="18" t="s">
        <v>387</v>
      </c>
      <c r="B367" s="18"/>
      <c r="D367" s="18"/>
      <c r="E367" s="18"/>
      <c r="F367" s="18">
        <v>2804652</v>
      </c>
      <c r="G367" s="18"/>
      <c r="H367" s="18"/>
      <c r="I367" s="18"/>
      <c r="K367" s="18">
        <v>801986</v>
      </c>
      <c r="L367" s="18">
        <v>217845</v>
      </c>
      <c r="N367" s="18">
        <v>1282536</v>
      </c>
      <c r="O367" s="18">
        <v>118560</v>
      </c>
      <c r="Q367" s="18">
        <v>119788</v>
      </c>
      <c r="R367" s="18">
        <v>84174</v>
      </c>
      <c r="S367" s="18">
        <v>69228</v>
      </c>
      <c r="T367" s="18">
        <v>21183</v>
      </c>
      <c r="U367" s="18">
        <v>21535</v>
      </c>
      <c r="V367" s="18">
        <v>13529</v>
      </c>
      <c r="W367" s="18">
        <v>12062</v>
      </c>
      <c r="X367" s="18">
        <v>16276</v>
      </c>
      <c r="Y367" s="18">
        <v>10837</v>
      </c>
      <c r="Z367" s="18">
        <v>7079</v>
      </c>
      <c r="AA367" s="18">
        <v>8034</v>
      </c>
      <c r="AC367" s="18">
        <f>SUM(K367:AA367)</f>
        <v>2804652</v>
      </c>
    </row>
    <row r="368" spans="1:29" s="13" customFormat="1" ht="12">
      <c r="A368" s="12"/>
      <c r="D368" s="12"/>
      <c r="F368" s="12"/>
      <c r="G368" s="12"/>
      <c r="H368" s="12"/>
      <c r="I368" s="12"/>
      <c r="K368" s="12"/>
      <c r="N368" s="12"/>
      <c r="O368" s="12"/>
      <c r="Q368" s="12"/>
      <c r="R368" s="12"/>
      <c r="S368" s="12"/>
      <c r="T368" s="12"/>
      <c r="V368" s="12"/>
      <c r="W368" s="12"/>
      <c r="X368" s="12"/>
      <c r="Y368" s="12"/>
      <c r="Z368" s="12"/>
      <c r="AA368" s="12"/>
      <c r="AC368" s="12"/>
    </row>
    <row r="369" spans="1:29" s="13" customFormat="1" ht="12">
      <c r="A369" s="12"/>
      <c r="D369" s="12"/>
      <c r="F369" s="12"/>
      <c r="G369" s="12"/>
      <c r="H369" s="12"/>
      <c r="I369" s="12"/>
      <c r="K369" s="12"/>
      <c r="N369" s="12"/>
      <c r="O369" s="12"/>
      <c r="Q369" s="12"/>
      <c r="R369" s="12"/>
      <c r="S369" s="12"/>
      <c r="T369" s="12"/>
      <c r="V369" s="12"/>
      <c r="W369" s="12"/>
      <c r="X369" s="12"/>
      <c r="Y369" s="12"/>
      <c r="Z369" s="12"/>
      <c r="AA369" s="12"/>
      <c r="AC369" s="12"/>
    </row>
    <row r="370" spans="1:29" s="13" customFormat="1" ht="12">
      <c r="A370" s="12"/>
      <c r="D370" s="12"/>
      <c r="F370" s="12"/>
      <c r="G370" s="12"/>
      <c r="H370" s="12"/>
      <c r="I370" s="12"/>
      <c r="K370" s="12"/>
      <c r="N370" s="12"/>
      <c r="O370" s="12"/>
      <c r="Q370" s="12"/>
      <c r="R370" s="12"/>
      <c r="S370" s="12"/>
      <c r="T370" s="12"/>
      <c r="V370" s="12"/>
      <c r="W370" s="12"/>
      <c r="X370" s="12"/>
      <c r="Y370" s="12"/>
      <c r="Z370" s="12"/>
      <c r="AA370" s="12"/>
      <c r="AC370" s="12"/>
    </row>
    <row r="371" spans="1:29" s="9" customFormat="1" ht="27" customHeight="1">
      <c r="A371" s="1" t="s">
        <v>388</v>
      </c>
      <c r="B371" s="2"/>
      <c r="C371" s="2"/>
      <c r="D371" s="2"/>
      <c r="E371" s="2"/>
      <c r="F371" s="3"/>
      <c r="G371" s="2"/>
      <c r="H371" s="2"/>
      <c r="I371" s="2"/>
      <c r="J371" s="2"/>
      <c r="K371" s="4"/>
      <c r="L371" s="2"/>
      <c r="M371" s="2"/>
      <c r="N371" s="2"/>
      <c r="O371" s="2"/>
      <c r="P371" s="2"/>
      <c r="Q371" s="5"/>
      <c r="R371" s="6" t="s">
        <v>1</v>
      </c>
      <c r="S371" s="5"/>
      <c r="U371" s="4"/>
      <c r="V371" s="1"/>
      <c r="W371" s="2"/>
      <c r="X371" s="2"/>
      <c r="Y371" s="2"/>
      <c r="Z371" s="5"/>
      <c r="AA371" s="2"/>
      <c r="AB371" s="5"/>
      <c r="AC371" s="2"/>
    </row>
    <row r="372" spans="1:29" s="9" customFormat="1" ht="32.25" customHeight="1">
      <c r="A372" s="7" t="s">
        <v>2</v>
      </c>
      <c r="B372" s="7" t="s">
        <v>389</v>
      </c>
      <c r="C372" s="7"/>
      <c r="D372" s="8" t="s">
        <v>390</v>
      </c>
      <c r="E372" s="8" t="s">
        <v>391</v>
      </c>
      <c r="F372" s="7" t="s">
        <v>392</v>
      </c>
      <c r="G372" s="7" t="s">
        <v>393</v>
      </c>
      <c r="H372" s="7" t="s">
        <v>394</v>
      </c>
      <c r="I372" s="7"/>
      <c r="J372" s="7"/>
      <c r="K372" s="7" t="s">
        <v>10</v>
      </c>
      <c r="L372" s="7" t="s">
        <v>11</v>
      </c>
      <c r="M372" s="7"/>
      <c r="N372" s="7" t="s">
        <v>12</v>
      </c>
      <c r="O372" s="7" t="s">
        <v>13</v>
      </c>
      <c r="P372" s="7"/>
      <c r="Q372" s="7" t="s">
        <v>14</v>
      </c>
      <c r="R372" s="7" t="s">
        <v>15</v>
      </c>
      <c r="S372" s="7" t="s">
        <v>16</v>
      </c>
      <c r="T372" s="7" t="s">
        <v>17</v>
      </c>
      <c r="U372" s="7" t="s">
        <v>18</v>
      </c>
      <c r="V372" s="7" t="s">
        <v>19</v>
      </c>
      <c r="W372" s="7" t="s">
        <v>20</v>
      </c>
      <c r="X372" s="7" t="s">
        <v>21</v>
      </c>
      <c r="Y372" s="7" t="s">
        <v>22</v>
      </c>
      <c r="Z372" s="7" t="s">
        <v>23</v>
      </c>
      <c r="AA372" s="7" t="s">
        <v>24</v>
      </c>
      <c r="AB372" s="7"/>
      <c r="AC372" s="7" t="s">
        <v>395</v>
      </c>
    </row>
    <row r="373" spans="1:256" s="9" customFormat="1" ht="1.5" customHeight="1">
      <c r="A373" s="10"/>
      <c r="B373" s="10"/>
      <c r="C373" s="10"/>
      <c r="D373" s="11"/>
      <c r="E373" s="11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1"/>
      <c r="AH373" s="11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1"/>
      <c r="BK373" s="11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1"/>
      <c r="CN373" s="11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1"/>
      <c r="DQ373" s="11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1"/>
      <c r="ET373" s="11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1"/>
      <c r="FW373" s="11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1"/>
      <c r="GZ373" s="11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1"/>
      <c r="IC373" s="11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  <c r="IU373" s="10"/>
      <c r="IV373" s="10"/>
    </row>
    <row r="374" spans="1:29" s="9" customFormat="1" ht="12.75">
      <c r="A374" s="12" t="s">
        <v>26</v>
      </c>
      <c r="B374" s="12" t="s">
        <v>27</v>
      </c>
      <c r="C374" s="13"/>
      <c r="D374" s="19">
        <f aca="true" t="shared" si="9" ref="D374:D434">E4*100/D4</f>
        <v>89.7053918843802</v>
      </c>
      <c r="E374" s="19">
        <f aca="true" t="shared" si="10" ref="E374:E434">100-D374</f>
        <v>10.294608115619795</v>
      </c>
      <c r="F374" s="19">
        <f aca="true" t="shared" si="11" ref="F374:H389">F4*100/$E4</f>
        <v>97.5337712231999</v>
      </c>
      <c r="G374" s="19">
        <f t="shared" si="11"/>
        <v>0.6940141281447515</v>
      </c>
      <c r="H374" s="19">
        <f t="shared" si="11"/>
        <v>1.7722146486553476</v>
      </c>
      <c r="I374" s="19"/>
      <c r="J374" s="20"/>
      <c r="K374" s="19">
        <f aca="true" t="shared" si="12" ref="K374:L389">K4*100/$AC4</f>
        <v>20.952986022871663</v>
      </c>
      <c r="L374" s="19">
        <f t="shared" si="12"/>
        <v>3.951715374841169</v>
      </c>
      <c r="M374" s="20"/>
      <c r="N374" s="19">
        <f aca="true" t="shared" si="13" ref="N374:O389">N4*100/$AC4</f>
        <v>58.47522236340534</v>
      </c>
      <c r="O374" s="19">
        <f t="shared" si="13"/>
        <v>4.625158831003812</v>
      </c>
      <c r="P374" s="20"/>
      <c r="Q374" s="19">
        <f aca="true" t="shared" si="14" ref="Q374:AA389">Q4*100/$AC4</f>
        <v>3.2401524777636594</v>
      </c>
      <c r="R374" s="19">
        <f t="shared" si="14"/>
        <v>3.0749682337992374</v>
      </c>
      <c r="S374" s="19">
        <f t="shared" si="14"/>
        <v>2.312579415501906</v>
      </c>
      <c r="T374" s="19">
        <f t="shared" si="14"/>
        <v>0.7750952986022872</v>
      </c>
      <c r="U374" s="19">
        <f t="shared" si="14"/>
        <v>0.4320203303684879</v>
      </c>
      <c r="V374" s="19">
        <f t="shared" si="14"/>
        <v>0.3176620076238882</v>
      </c>
      <c r="W374" s="19">
        <f t="shared" si="14"/>
        <v>0.17789072426937738</v>
      </c>
      <c r="X374" s="19">
        <f t="shared" si="14"/>
        <v>0.7369758576874206</v>
      </c>
      <c r="Y374" s="19">
        <f t="shared" si="14"/>
        <v>0.3684879288437103</v>
      </c>
      <c r="Z374" s="19">
        <f t="shared" si="14"/>
        <v>0.241423125794155</v>
      </c>
      <c r="AA374" s="19">
        <f t="shared" si="14"/>
        <v>0.3176620076238882</v>
      </c>
      <c r="AB374" s="20"/>
      <c r="AC374" s="21">
        <f>SUM(K374:S374,T374:AA374)</f>
        <v>100</v>
      </c>
    </row>
    <row r="375" spans="1:29" s="9" customFormat="1" ht="12.75">
      <c r="A375" s="14" t="s">
        <v>26</v>
      </c>
      <c r="B375" s="14" t="s">
        <v>28</v>
      </c>
      <c r="C375" s="13"/>
      <c r="D375" s="22">
        <f t="shared" si="9"/>
        <v>88.4119041348433</v>
      </c>
      <c r="E375" s="22">
        <f t="shared" si="10"/>
        <v>11.588095865156703</v>
      </c>
      <c r="F375" s="22">
        <f t="shared" si="11"/>
        <v>96.63389931486446</v>
      </c>
      <c r="G375" s="22">
        <f t="shared" si="11"/>
        <v>0.7447125409591897</v>
      </c>
      <c r="H375" s="22">
        <f t="shared" si="11"/>
        <v>2.621388144176348</v>
      </c>
      <c r="I375" s="22"/>
      <c r="J375" s="20"/>
      <c r="K375" s="22">
        <f t="shared" si="12"/>
        <v>23.47410604192355</v>
      </c>
      <c r="L375" s="22">
        <f t="shared" si="12"/>
        <v>3.837854500616523</v>
      </c>
      <c r="M375" s="20"/>
      <c r="N375" s="22">
        <f t="shared" si="13"/>
        <v>53.606658446362516</v>
      </c>
      <c r="O375" s="22">
        <f t="shared" si="13"/>
        <v>5.579531442663378</v>
      </c>
      <c r="P375" s="20"/>
      <c r="Q375" s="22">
        <f t="shared" si="14"/>
        <v>4.408138101109741</v>
      </c>
      <c r="R375" s="22">
        <f t="shared" si="14"/>
        <v>2.80517879161529</v>
      </c>
      <c r="S375" s="22">
        <f t="shared" si="14"/>
        <v>2.5739827373612822</v>
      </c>
      <c r="T375" s="22">
        <f t="shared" si="14"/>
        <v>0.5702836004932182</v>
      </c>
      <c r="U375" s="22">
        <f t="shared" si="14"/>
        <v>0.6627620221948212</v>
      </c>
      <c r="V375" s="22">
        <f t="shared" si="14"/>
        <v>0.5086313193588162</v>
      </c>
      <c r="W375" s="22">
        <f t="shared" si="14"/>
        <v>0.3082614056720099</v>
      </c>
      <c r="X375" s="22">
        <f t="shared" si="14"/>
        <v>0.6319358816276203</v>
      </c>
      <c r="Y375" s="22">
        <f t="shared" si="14"/>
        <v>0.4932182490752158</v>
      </c>
      <c r="Z375" s="22">
        <f t="shared" si="14"/>
        <v>0.13871763255240444</v>
      </c>
      <c r="AA375" s="22">
        <f t="shared" si="14"/>
        <v>0.4007398273736128</v>
      </c>
      <c r="AB375" s="20"/>
      <c r="AC375" s="23">
        <f>SUM(K375:S375,T375:AA375)</f>
        <v>100</v>
      </c>
    </row>
    <row r="376" spans="1:29" s="9" customFormat="1" ht="12.75">
      <c r="A376" s="12" t="s">
        <v>26</v>
      </c>
      <c r="B376" s="12" t="s">
        <v>29</v>
      </c>
      <c r="C376" s="13"/>
      <c r="D376" s="19">
        <f t="shared" si="9"/>
        <v>88.16084915288835</v>
      </c>
      <c r="E376" s="19">
        <f t="shared" si="10"/>
        <v>11.839150847111654</v>
      </c>
      <c r="F376" s="19">
        <f t="shared" si="11"/>
        <v>96.55012734429266</v>
      </c>
      <c r="G376" s="19">
        <f t="shared" si="11"/>
        <v>1.0419078490391294</v>
      </c>
      <c r="H376" s="19">
        <f t="shared" si="11"/>
        <v>2.4079648066682102</v>
      </c>
      <c r="I376" s="19"/>
      <c r="J376" s="20"/>
      <c r="K376" s="19">
        <f t="shared" si="12"/>
        <v>28.705035971223023</v>
      </c>
      <c r="L376" s="19">
        <f t="shared" si="12"/>
        <v>6.3549160671462825</v>
      </c>
      <c r="M376" s="20"/>
      <c r="N376" s="19">
        <f t="shared" si="13"/>
        <v>47.74580335731415</v>
      </c>
      <c r="O376" s="19">
        <f t="shared" si="13"/>
        <v>3.908872901678657</v>
      </c>
      <c r="P376" s="20"/>
      <c r="Q376" s="19">
        <f t="shared" si="14"/>
        <v>4.388489208633094</v>
      </c>
      <c r="R376" s="19">
        <f t="shared" si="14"/>
        <v>2.565947242206235</v>
      </c>
      <c r="S376" s="19">
        <f t="shared" si="14"/>
        <v>2.2541966426858515</v>
      </c>
      <c r="T376" s="19">
        <f t="shared" si="14"/>
        <v>0.6474820143884892</v>
      </c>
      <c r="U376" s="19">
        <f t="shared" si="14"/>
        <v>0.5755395683453237</v>
      </c>
      <c r="V376" s="19">
        <f t="shared" si="14"/>
        <v>0.407673860911271</v>
      </c>
      <c r="W376" s="19">
        <f t="shared" si="14"/>
        <v>0.6714628297362111</v>
      </c>
      <c r="X376" s="19">
        <f t="shared" si="14"/>
        <v>0.6235011990407674</v>
      </c>
      <c r="Y376" s="19">
        <f t="shared" si="14"/>
        <v>0.47961630695443647</v>
      </c>
      <c r="Z376" s="19">
        <f t="shared" si="14"/>
        <v>0.33573141486810554</v>
      </c>
      <c r="AA376" s="19">
        <f t="shared" si="14"/>
        <v>0.33573141486810554</v>
      </c>
      <c r="AB376" s="20"/>
      <c r="AC376" s="21">
        <f aca="true" t="shared" si="15" ref="AC376:AC434">SUM(K376:AA376)</f>
        <v>100.00000000000003</v>
      </c>
    </row>
    <row r="377" spans="1:29" s="9" customFormat="1" ht="12.75">
      <c r="A377" s="14" t="s">
        <v>26</v>
      </c>
      <c r="B377" s="14" t="s">
        <v>30</v>
      </c>
      <c r="C377" s="13"/>
      <c r="D377" s="22">
        <f t="shared" si="9"/>
        <v>88.9536051415947</v>
      </c>
      <c r="E377" s="22">
        <f t="shared" si="10"/>
        <v>11.046394858405307</v>
      </c>
      <c r="F377" s="22">
        <f t="shared" si="11"/>
        <v>97.99051704673741</v>
      </c>
      <c r="G377" s="22">
        <f t="shared" si="11"/>
        <v>0.6773538044705351</v>
      </c>
      <c r="H377" s="22">
        <f t="shared" si="11"/>
        <v>1.3321291487920524</v>
      </c>
      <c r="I377" s="22"/>
      <c r="J377" s="20"/>
      <c r="K377" s="22">
        <f t="shared" si="12"/>
        <v>21.589861751152075</v>
      </c>
      <c r="L377" s="22">
        <f t="shared" si="12"/>
        <v>6.105990783410138</v>
      </c>
      <c r="M377" s="20"/>
      <c r="N377" s="22">
        <f t="shared" si="13"/>
        <v>56.08294930875576</v>
      </c>
      <c r="O377" s="22">
        <f t="shared" si="13"/>
        <v>4.285714285714286</v>
      </c>
      <c r="P377" s="20"/>
      <c r="Q377" s="22">
        <f t="shared" si="14"/>
        <v>3.7096774193548385</v>
      </c>
      <c r="R377" s="22">
        <f t="shared" si="14"/>
        <v>2.4654377880184333</v>
      </c>
      <c r="S377" s="22">
        <f t="shared" si="14"/>
        <v>1.7972350230414746</v>
      </c>
      <c r="T377" s="22">
        <f t="shared" si="14"/>
        <v>1.0599078341013826</v>
      </c>
      <c r="U377" s="22">
        <f t="shared" si="14"/>
        <v>0.8986175115207373</v>
      </c>
      <c r="V377" s="22">
        <f t="shared" si="14"/>
        <v>0.3456221198156682</v>
      </c>
      <c r="W377" s="22">
        <f t="shared" si="14"/>
        <v>0.3686635944700461</v>
      </c>
      <c r="X377" s="22">
        <f t="shared" si="14"/>
        <v>0.7603686635944701</v>
      </c>
      <c r="Y377" s="22">
        <f t="shared" si="14"/>
        <v>0.18433179723502305</v>
      </c>
      <c r="Z377" s="22">
        <f t="shared" si="14"/>
        <v>0.18433179723502305</v>
      </c>
      <c r="AA377" s="22">
        <f t="shared" si="14"/>
        <v>0.16129032258064516</v>
      </c>
      <c r="AB377" s="20"/>
      <c r="AC377" s="23">
        <f t="shared" si="15"/>
        <v>100.00000000000001</v>
      </c>
    </row>
    <row r="378" spans="1:29" s="9" customFormat="1" ht="12.75">
      <c r="A378" s="12" t="s">
        <v>26</v>
      </c>
      <c r="B378" s="12" t="s">
        <v>31</v>
      </c>
      <c r="C378" s="13"/>
      <c r="D378" s="19">
        <f t="shared" si="9"/>
        <v>88.58695652173913</v>
      </c>
      <c r="E378" s="19">
        <f t="shared" si="10"/>
        <v>11.413043478260875</v>
      </c>
      <c r="F378" s="19">
        <f t="shared" si="11"/>
        <v>96.73731176798661</v>
      </c>
      <c r="G378" s="19">
        <f t="shared" si="11"/>
        <v>0.9481316229782487</v>
      </c>
      <c r="H378" s="19">
        <f t="shared" si="11"/>
        <v>2.286670384829894</v>
      </c>
      <c r="I378" s="19"/>
      <c r="J378" s="20"/>
      <c r="K378" s="19">
        <f t="shared" si="12"/>
        <v>24.819832804842893</v>
      </c>
      <c r="L378" s="19">
        <f t="shared" si="12"/>
        <v>4.3240126837705395</v>
      </c>
      <c r="M378" s="20"/>
      <c r="N378" s="19">
        <f t="shared" si="13"/>
        <v>53.300663015278175</v>
      </c>
      <c r="O378" s="19">
        <f t="shared" si="13"/>
        <v>5.073508215624099</v>
      </c>
      <c r="P378" s="20"/>
      <c r="Q378" s="19">
        <f t="shared" si="14"/>
        <v>3.949264917843759</v>
      </c>
      <c r="R378" s="19">
        <f t="shared" si="14"/>
        <v>2.4791006053617757</v>
      </c>
      <c r="S378" s="19">
        <f t="shared" si="14"/>
        <v>2.2196598443355433</v>
      </c>
      <c r="T378" s="19">
        <f t="shared" si="14"/>
        <v>0.5477082732776016</v>
      </c>
      <c r="U378" s="19">
        <f t="shared" si="14"/>
        <v>0.6630152781781493</v>
      </c>
      <c r="V378" s="19">
        <f t="shared" si="14"/>
        <v>0.5188815220524647</v>
      </c>
      <c r="W378" s="19">
        <f t="shared" si="14"/>
        <v>0.25944076102623237</v>
      </c>
      <c r="X378" s="19">
        <f t="shared" si="14"/>
        <v>0.46122801960219084</v>
      </c>
      <c r="Y378" s="19">
        <f t="shared" si="14"/>
        <v>0.7494955318535601</v>
      </c>
      <c r="Z378" s="19">
        <f t="shared" si="14"/>
        <v>0.46122801960219084</v>
      </c>
      <c r="AA378" s="19">
        <f t="shared" si="14"/>
        <v>0.17296050735082155</v>
      </c>
      <c r="AB378" s="20"/>
      <c r="AC378" s="21">
        <f t="shared" si="15"/>
        <v>100</v>
      </c>
    </row>
    <row r="379" spans="1:29" s="9" customFormat="1" ht="12.75">
      <c r="A379" s="14" t="s">
        <v>26</v>
      </c>
      <c r="B379" s="14" t="s">
        <v>32</v>
      </c>
      <c r="C379" s="13"/>
      <c r="D379" s="22">
        <f t="shared" si="9"/>
        <v>84.43242813143385</v>
      </c>
      <c r="E379" s="22">
        <f t="shared" si="10"/>
        <v>15.567571868566148</v>
      </c>
      <c r="F379" s="22">
        <f t="shared" si="11"/>
        <v>97.7614255254819</v>
      </c>
      <c r="G379" s="22">
        <f t="shared" si="11"/>
        <v>0.5532628371506767</v>
      </c>
      <c r="H379" s="22">
        <f t="shared" si="11"/>
        <v>1.671568415720675</v>
      </c>
      <c r="I379" s="22"/>
      <c r="J379" s="20"/>
      <c r="K379" s="22">
        <f t="shared" si="12"/>
        <v>27.068723139334057</v>
      </c>
      <c r="L379" s="22">
        <f t="shared" si="12"/>
        <v>4.101297345061654</v>
      </c>
      <c r="M379" s="20"/>
      <c r="N379" s="22">
        <f t="shared" si="13"/>
        <v>49.71803831786962</v>
      </c>
      <c r="O379" s="22">
        <f t="shared" si="13"/>
        <v>5.761336707233803</v>
      </c>
      <c r="P379" s="20"/>
      <c r="Q379" s="22">
        <f t="shared" si="14"/>
        <v>3.918544402940113</v>
      </c>
      <c r="R379" s="22">
        <f t="shared" si="14"/>
        <v>3.321685343615697</v>
      </c>
      <c r="S379" s="22">
        <f t="shared" si="14"/>
        <v>2.3549021970518536</v>
      </c>
      <c r="T379" s="22">
        <f t="shared" si="14"/>
        <v>0.8181708639595132</v>
      </c>
      <c r="U379" s="22">
        <f t="shared" si="14"/>
        <v>0.5297827047435434</v>
      </c>
      <c r="V379" s="22">
        <f t="shared" si="14"/>
        <v>0.4365987870024501</v>
      </c>
      <c r="W379" s="22">
        <f t="shared" si="14"/>
        <v>0.6438526730128128</v>
      </c>
      <c r="X379" s="22">
        <f t="shared" si="14"/>
        <v>0.545848897457525</v>
      </c>
      <c r="Y379" s="22">
        <f t="shared" si="14"/>
        <v>0.30806924529059726</v>
      </c>
      <c r="Z379" s="22">
        <f t="shared" si="14"/>
        <v>0.20082740892477005</v>
      </c>
      <c r="AA379" s="22">
        <f t="shared" si="14"/>
        <v>0.2723219665019882</v>
      </c>
      <c r="AB379" s="20"/>
      <c r="AC379" s="23">
        <f t="shared" si="15"/>
        <v>100.00000000000001</v>
      </c>
    </row>
    <row r="380" spans="1:29" s="9" customFormat="1" ht="12.75">
      <c r="A380" s="12" t="s">
        <v>26</v>
      </c>
      <c r="B380" s="12" t="s">
        <v>33</v>
      </c>
      <c r="C380" s="13"/>
      <c r="D380" s="19">
        <f t="shared" si="9"/>
        <v>85.85526315789474</v>
      </c>
      <c r="E380" s="19">
        <f t="shared" si="10"/>
        <v>14.14473684210526</v>
      </c>
      <c r="F380" s="19">
        <f t="shared" si="11"/>
        <v>96.26436781609195</v>
      </c>
      <c r="G380" s="19">
        <f t="shared" si="11"/>
        <v>0.814176245210728</v>
      </c>
      <c r="H380" s="19">
        <f t="shared" si="11"/>
        <v>2.921455938697318</v>
      </c>
      <c r="I380" s="19"/>
      <c r="J380" s="20"/>
      <c r="K380" s="19">
        <f t="shared" si="12"/>
        <v>25.4726368159204</v>
      </c>
      <c r="L380" s="19">
        <f t="shared" si="12"/>
        <v>6.567164179104478</v>
      </c>
      <c r="M380" s="20"/>
      <c r="N380" s="19">
        <f t="shared" si="13"/>
        <v>47.66169154228856</v>
      </c>
      <c r="O380" s="19">
        <f t="shared" si="13"/>
        <v>3.7313432835820897</v>
      </c>
      <c r="P380" s="20"/>
      <c r="Q380" s="19">
        <f t="shared" si="14"/>
        <v>5.27363184079602</v>
      </c>
      <c r="R380" s="19">
        <f t="shared" si="14"/>
        <v>4.129353233830845</v>
      </c>
      <c r="S380" s="19">
        <f t="shared" si="14"/>
        <v>2.63681592039801</v>
      </c>
      <c r="T380" s="19">
        <f t="shared" si="14"/>
        <v>0.39800995024875624</v>
      </c>
      <c r="U380" s="19">
        <f t="shared" si="14"/>
        <v>1.5422885572139304</v>
      </c>
      <c r="V380" s="19">
        <f t="shared" si="14"/>
        <v>0.845771144278607</v>
      </c>
      <c r="W380" s="19">
        <f t="shared" si="14"/>
        <v>0.44776119402985076</v>
      </c>
      <c r="X380" s="19">
        <f t="shared" si="14"/>
        <v>0.39800995024875624</v>
      </c>
      <c r="Y380" s="19">
        <f t="shared" si="14"/>
        <v>0.29850746268656714</v>
      </c>
      <c r="Z380" s="19">
        <f t="shared" si="14"/>
        <v>0.29850746268656714</v>
      </c>
      <c r="AA380" s="19">
        <f t="shared" si="14"/>
        <v>0.29850746268656714</v>
      </c>
      <c r="AB380" s="20"/>
      <c r="AC380" s="21">
        <f t="shared" si="15"/>
        <v>100.00000000000003</v>
      </c>
    </row>
    <row r="381" spans="1:29" s="9" customFormat="1" ht="12.75">
      <c r="A381" s="14" t="s">
        <v>26</v>
      </c>
      <c r="B381" s="14" t="s">
        <v>34</v>
      </c>
      <c r="C381" s="13"/>
      <c r="D381" s="22">
        <f t="shared" si="9"/>
        <v>86.74157303370787</v>
      </c>
      <c r="E381" s="22">
        <f t="shared" si="10"/>
        <v>13.258426966292134</v>
      </c>
      <c r="F381" s="22">
        <f t="shared" si="11"/>
        <v>97.09175998662879</v>
      </c>
      <c r="G381" s="22">
        <f t="shared" si="11"/>
        <v>0.8357011532675915</v>
      </c>
      <c r="H381" s="22">
        <f t="shared" si="11"/>
        <v>2.055824837038275</v>
      </c>
      <c r="I381" s="22"/>
      <c r="J381" s="20"/>
      <c r="K381" s="22">
        <f t="shared" si="12"/>
        <v>29.25632639008435</v>
      </c>
      <c r="L381" s="22">
        <f t="shared" si="12"/>
        <v>4.346703391289378</v>
      </c>
      <c r="M381" s="20"/>
      <c r="N381" s="22">
        <f t="shared" si="13"/>
        <v>47.417799965570666</v>
      </c>
      <c r="O381" s="22">
        <f t="shared" si="13"/>
        <v>4.467206059562748</v>
      </c>
      <c r="P381" s="20"/>
      <c r="Q381" s="22">
        <f t="shared" si="14"/>
        <v>4.777070063694268</v>
      </c>
      <c r="R381" s="22">
        <f t="shared" si="14"/>
        <v>2.6768807023584094</v>
      </c>
      <c r="S381" s="22">
        <f t="shared" si="14"/>
        <v>2.7199173695988983</v>
      </c>
      <c r="T381" s="22">
        <f t="shared" si="14"/>
        <v>1.291100017214667</v>
      </c>
      <c r="U381" s="22">
        <f t="shared" si="14"/>
        <v>0.6885866758478223</v>
      </c>
      <c r="V381" s="22">
        <f t="shared" si="14"/>
        <v>0.4820106730934756</v>
      </c>
      <c r="W381" s="22">
        <f t="shared" si="14"/>
        <v>0.4217593389567912</v>
      </c>
      <c r="X381" s="22">
        <f t="shared" si="14"/>
        <v>0.6971940092959201</v>
      </c>
      <c r="Y381" s="22">
        <f t="shared" si="14"/>
        <v>0.27543467033912894</v>
      </c>
      <c r="Z381" s="22">
        <f t="shared" si="14"/>
        <v>0.14632466861766225</v>
      </c>
      <c r="AA381" s="22">
        <f t="shared" si="14"/>
        <v>0.33568600447581337</v>
      </c>
      <c r="AB381" s="20"/>
      <c r="AC381" s="23">
        <f t="shared" si="15"/>
        <v>99.99999999999997</v>
      </c>
    </row>
    <row r="382" spans="1:29" s="9" customFormat="1" ht="12.75">
      <c r="A382" s="12" t="s">
        <v>26</v>
      </c>
      <c r="B382" s="12" t="s">
        <v>35</v>
      </c>
      <c r="C382" s="13"/>
      <c r="D382" s="19">
        <f t="shared" si="9"/>
        <v>89.50530743040257</v>
      </c>
      <c r="E382" s="19">
        <f t="shared" si="10"/>
        <v>10.494692569597433</v>
      </c>
      <c r="F382" s="19">
        <f t="shared" si="11"/>
        <v>97.57216379503245</v>
      </c>
      <c r="G382" s="19">
        <f t="shared" si="11"/>
        <v>0.5594092638174089</v>
      </c>
      <c r="H382" s="19">
        <f t="shared" si="11"/>
        <v>1.8684269411501455</v>
      </c>
      <c r="I382" s="19"/>
      <c r="J382" s="20"/>
      <c r="K382" s="19">
        <f t="shared" si="12"/>
        <v>24.02247448687077</v>
      </c>
      <c r="L382" s="19">
        <f t="shared" si="12"/>
        <v>4.368765049879601</v>
      </c>
      <c r="M382" s="20"/>
      <c r="N382" s="19">
        <f t="shared" si="13"/>
        <v>53.04437564499484</v>
      </c>
      <c r="O382" s="19">
        <f t="shared" si="13"/>
        <v>5.538355693154455</v>
      </c>
      <c r="P382" s="20"/>
      <c r="Q382" s="19">
        <f t="shared" si="14"/>
        <v>4.024767801857585</v>
      </c>
      <c r="R382" s="19">
        <f t="shared" si="14"/>
        <v>2.958376332989336</v>
      </c>
      <c r="S382" s="19">
        <f t="shared" si="14"/>
        <v>2.6946451095057906</v>
      </c>
      <c r="T382" s="19">
        <f t="shared" si="14"/>
        <v>0.5503955968352253</v>
      </c>
      <c r="U382" s="19">
        <f t="shared" si="14"/>
        <v>0.6879944960440316</v>
      </c>
      <c r="V382" s="19">
        <f t="shared" si="14"/>
        <v>0.3439972480220158</v>
      </c>
      <c r="W382" s="19">
        <f t="shared" si="14"/>
        <v>0.26373122348354544</v>
      </c>
      <c r="X382" s="19">
        <f t="shared" si="14"/>
        <v>0.5733287467033598</v>
      </c>
      <c r="Y382" s="19">
        <f t="shared" si="14"/>
        <v>0.5159958720330238</v>
      </c>
      <c r="Z382" s="19">
        <f t="shared" si="14"/>
        <v>0.14906547414287352</v>
      </c>
      <c r="AA382" s="19">
        <f t="shared" si="14"/>
        <v>0.26373122348354544</v>
      </c>
      <c r="AB382" s="20"/>
      <c r="AC382" s="21">
        <f t="shared" si="15"/>
        <v>100</v>
      </c>
    </row>
    <row r="383" spans="1:29" s="9" customFormat="1" ht="12.75">
      <c r="A383" s="14" t="s">
        <v>26</v>
      </c>
      <c r="B383" s="14" t="s">
        <v>36</v>
      </c>
      <c r="C383" s="13"/>
      <c r="D383" s="22">
        <f t="shared" si="9"/>
        <v>84.8158640226629</v>
      </c>
      <c r="E383" s="22">
        <f t="shared" si="10"/>
        <v>15.184135977337107</v>
      </c>
      <c r="F383" s="22">
        <f t="shared" si="11"/>
        <v>96.86038744154976</v>
      </c>
      <c r="G383" s="22">
        <f t="shared" si="11"/>
        <v>1.068804275217101</v>
      </c>
      <c r="H383" s="22">
        <f t="shared" si="11"/>
        <v>2.070808283233133</v>
      </c>
      <c r="I383" s="22"/>
      <c r="J383" s="20"/>
      <c r="K383" s="22">
        <f t="shared" si="12"/>
        <v>31.448275862068964</v>
      </c>
      <c r="L383" s="22">
        <f t="shared" si="12"/>
        <v>5.310344827586207</v>
      </c>
      <c r="M383" s="20"/>
      <c r="N383" s="22">
        <f t="shared" si="13"/>
        <v>43.172413793103445</v>
      </c>
      <c r="O383" s="22">
        <f t="shared" si="13"/>
        <v>2.7586206896551726</v>
      </c>
      <c r="P383" s="20"/>
      <c r="Q383" s="22">
        <f t="shared" si="14"/>
        <v>3.5172413793103448</v>
      </c>
      <c r="R383" s="22">
        <f t="shared" si="14"/>
        <v>7.0344827586206895</v>
      </c>
      <c r="S383" s="22">
        <f t="shared" si="14"/>
        <v>2.1379310344827585</v>
      </c>
      <c r="T383" s="22">
        <f t="shared" si="14"/>
        <v>0.6206896551724138</v>
      </c>
      <c r="U383" s="22">
        <f t="shared" si="14"/>
        <v>1.2413793103448276</v>
      </c>
      <c r="V383" s="22">
        <f t="shared" si="14"/>
        <v>0.41379310344827586</v>
      </c>
      <c r="W383" s="22">
        <f t="shared" si="14"/>
        <v>0.6896551724137931</v>
      </c>
      <c r="X383" s="22">
        <f t="shared" si="14"/>
        <v>0.20689655172413793</v>
      </c>
      <c r="Y383" s="22">
        <f t="shared" si="14"/>
        <v>0.5517241379310345</v>
      </c>
      <c r="Z383" s="22">
        <f t="shared" si="14"/>
        <v>0.20689655172413793</v>
      </c>
      <c r="AA383" s="22">
        <f t="shared" si="14"/>
        <v>0.6896551724137931</v>
      </c>
      <c r="AB383" s="20"/>
      <c r="AC383" s="23">
        <f t="shared" si="15"/>
        <v>100</v>
      </c>
    </row>
    <row r="384" spans="1:29" s="9" customFormat="1" ht="12.75">
      <c r="A384" s="12" t="s">
        <v>26</v>
      </c>
      <c r="B384" s="12" t="s">
        <v>37</v>
      </c>
      <c r="C384" s="13"/>
      <c r="D384" s="19">
        <f t="shared" si="9"/>
        <v>88.09984242945137</v>
      </c>
      <c r="E384" s="19">
        <f t="shared" si="10"/>
        <v>11.900157570548629</v>
      </c>
      <c r="F384" s="19">
        <f t="shared" si="11"/>
        <v>97.83342140563391</v>
      </c>
      <c r="G384" s="19">
        <f t="shared" si="11"/>
        <v>0.6097313117352953</v>
      </c>
      <c r="H384" s="19">
        <f t="shared" si="11"/>
        <v>1.5568472826307873</v>
      </c>
      <c r="I384" s="19"/>
      <c r="J384" s="20"/>
      <c r="K384" s="19">
        <f t="shared" si="12"/>
        <v>24.231344523849096</v>
      </c>
      <c r="L384" s="19">
        <f t="shared" si="12"/>
        <v>4.262921721788267</v>
      </c>
      <c r="M384" s="20"/>
      <c r="N384" s="19">
        <f t="shared" si="13"/>
        <v>53.31976067807878</v>
      </c>
      <c r="O384" s="19">
        <f t="shared" si="13"/>
        <v>5.762838623898953</v>
      </c>
      <c r="P384" s="20"/>
      <c r="Q384" s="19">
        <f t="shared" si="14"/>
        <v>3.369619411666944</v>
      </c>
      <c r="R384" s="19">
        <f t="shared" si="14"/>
        <v>3.116170849260429</v>
      </c>
      <c r="S384" s="19">
        <f t="shared" si="14"/>
        <v>2.513711151736746</v>
      </c>
      <c r="T384" s="19">
        <f t="shared" si="14"/>
        <v>0.7520358982881835</v>
      </c>
      <c r="U384" s="19">
        <f t="shared" si="14"/>
        <v>0.523516702675752</v>
      </c>
      <c r="V384" s="19">
        <f t="shared" si="14"/>
        <v>0.3822502908426126</v>
      </c>
      <c r="W384" s="19">
        <f t="shared" si="14"/>
        <v>0.3656307129798903</v>
      </c>
      <c r="X384" s="19">
        <f t="shared" si="14"/>
        <v>0.610769486455044</v>
      </c>
      <c r="Y384" s="19">
        <f t="shared" si="14"/>
        <v>0.3656307129798903</v>
      </c>
      <c r="Z384" s="19">
        <f t="shared" si="14"/>
        <v>0.1620408841615423</v>
      </c>
      <c r="AA384" s="19">
        <f t="shared" si="14"/>
        <v>0.261758351337876</v>
      </c>
      <c r="AB384" s="20"/>
      <c r="AC384" s="21">
        <f t="shared" si="15"/>
        <v>100</v>
      </c>
    </row>
    <row r="385" spans="1:29" s="9" customFormat="1" ht="12.75">
      <c r="A385" s="14" t="s">
        <v>26</v>
      </c>
      <c r="B385" s="14" t="s">
        <v>38</v>
      </c>
      <c r="C385" s="13"/>
      <c r="D385" s="22">
        <f t="shared" si="9"/>
        <v>86.35842567825755</v>
      </c>
      <c r="E385" s="22">
        <f t="shared" si="10"/>
        <v>13.641574321742453</v>
      </c>
      <c r="F385" s="22">
        <f t="shared" si="11"/>
        <v>97.56637168141593</v>
      </c>
      <c r="G385" s="22">
        <f t="shared" si="11"/>
        <v>0.8407079646017699</v>
      </c>
      <c r="H385" s="22">
        <f t="shared" si="11"/>
        <v>1.592920353982301</v>
      </c>
      <c r="I385" s="22"/>
      <c r="J385" s="20"/>
      <c r="K385" s="22">
        <f t="shared" si="12"/>
        <v>24.53514739229025</v>
      </c>
      <c r="L385" s="22">
        <f t="shared" si="12"/>
        <v>5.079365079365079</v>
      </c>
      <c r="M385" s="20"/>
      <c r="N385" s="22">
        <f t="shared" si="13"/>
        <v>53.87755102040816</v>
      </c>
      <c r="O385" s="22">
        <f t="shared" si="13"/>
        <v>4.489795918367347</v>
      </c>
      <c r="P385" s="20"/>
      <c r="Q385" s="22">
        <f t="shared" si="14"/>
        <v>3.764172335600907</v>
      </c>
      <c r="R385" s="22">
        <f t="shared" si="14"/>
        <v>2.312925170068027</v>
      </c>
      <c r="S385" s="22">
        <f t="shared" si="14"/>
        <v>2.3582766439909295</v>
      </c>
      <c r="T385" s="22">
        <f t="shared" si="14"/>
        <v>0.6802721088435374</v>
      </c>
      <c r="U385" s="22">
        <f t="shared" si="14"/>
        <v>0.8616780045351474</v>
      </c>
      <c r="V385" s="22">
        <f t="shared" si="14"/>
        <v>0.40816326530612246</v>
      </c>
      <c r="W385" s="22">
        <f t="shared" si="14"/>
        <v>0.22675736961451248</v>
      </c>
      <c r="X385" s="22">
        <f t="shared" si="14"/>
        <v>0.6349206349206349</v>
      </c>
      <c r="Y385" s="22">
        <f t="shared" si="14"/>
        <v>0.31746031746031744</v>
      </c>
      <c r="Z385" s="22">
        <f t="shared" si="14"/>
        <v>0.1360544217687075</v>
      </c>
      <c r="AA385" s="22">
        <f t="shared" si="14"/>
        <v>0.31746031746031744</v>
      </c>
      <c r="AB385" s="20"/>
      <c r="AC385" s="23">
        <f t="shared" si="15"/>
        <v>100.00000000000001</v>
      </c>
    </row>
    <row r="386" spans="1:29" s="9" customFormat="1" ht="12.75">
      <c r="A386" s="12" t="s">
        <v>26</v>
      </c>
      <c r="B386" s="12" t="s">
        <v>39</v>
      </c>
      <c r="C386" s="13"/>
      <c r="D386" s="19">
        <f t="shared" si="9"/>
        <v>85.51171393341554</v>
      </c>
      <c r="E386" s="19">
        <f t="shared" si="10"/>
        <v>14.488286066584465</v>
      </c>
      <c r="F386" s="19">
        <f t="shared" si="11"/>
        <v>97.40447007930786</v>
      </c>
      <c r="G386" s="19">
        <f t="shared" si="11"/>
        <v>0.5046863734679163</v>
      </c>
      <c r="H386" s="19">
        <f t="shared" si="11"/>
        <v>2.090843547224225</v>
      </c>
      <c r="I386" s="19"/>
      <c r="J386" s="20"/>
      <c r="K386" s="19">
        <f t="shared" si="12"/>
        <v>34.41894892672095</v>
      </c>
      <c r="L386" s="19">
        <f t="shared" si="12"/>
        <v>9.104367135455218</v>
      </c>
      <c r="M386" s="20"/>
      <c r="N386" s="19">
        <f t="shared" si="13"/>
        <v>38.934122871946705</v>
      </c>
      <c r="O386" s="19">
        <f t="shared" si="13"/>
        <v>2.4426350851221317</v>
      </c>
      <c r="P386" s="20"/>
      <c r="Q386" s="19">
        <f t="shared" si="14"/>
        <v>5.847520355292376</v>
      </c>
      <c r="R386" s="19">
        <f t="shared" si="14"/>
        <v>2.8127313101406366</v>
      </c>
      <c r="S386" s="19">
        <f t="shared" si="14"/>
        <v>3.1088082901554404</v>
      </c>
      <c r="T386" s="19">
        <f t="shared" si="14"/>
        <v>0.3700962250185048</v>
      </c>
      <c r="U386" s="19">
        <f t="shared" si="14"/>
        <v>0.8142116950407106</v>
      </c>
      <c r="V386" s="19">
        <f t="shared" si="14"/>
        <v>0.5181347150259067</v>
      </c>
      <c r="W386" s="19">
        <f t="shared" si="14"/>
        <v>0.6661732050333087</v>
      </c>
      <c r="X386" s="19">
        <f t="shared" si="14"/>
        <v>0.29607698001480387</v>
      </c>
      <c r="Y386" s="19">
        <f t="shared" si="14"/>
        <v>0.3700962250185048</v>
      </c>
      <c r="Z386" s="19">
        <f t="shared" si="14"/>
        <v>0.14803849000740193</v>
      </c>
      <c r="AA386" s="19">
        <f t="shared" si="14"/>
        <v>0.14803849000740193</v>
      </c>
      <c r="AB386" s="20"/>
      <c r="AC386" s="21">
        <f t="shared" si="15"/>
        <v>100</v>
      </c>
    </row>
    <row r="387" spans="1:29" s="9" customFormat="1" ht="12.75">
      <c r="A387" s="14" t="s">
        <v>26</v>
      </c>
      <c r="B387" s="14" t="s">
        <v>40</v>
      </c>
      <c r="C387" s="13"/>
      <c r="D387" s="22">
        <f t="shared" si="9"/>
        <v>83.22916666666667</v>
      </c>
      <c r="E387" s="22">
        <f t="shared" si="10"/>
        <v>16.77083333333333</v>
      </c>
      <c r="F387" s="22">
        <f t="shared" si="11"/>
        <v>97.99749687108886</v>
      </c>
      <c r="G387" s="22">
        <f t="shared" si="11"/>
        <v>0.5006257822277848</v>
      </c>
      <c r="H387" s="22">
        <f t="shared" si="11"/>
        <v>1.5018773466833542</v>
      </c>
      <c r="I387" s="22"/>
      <c r="J387" s="20"/>
      <c r="K387" s="22">
        <f t="shared" si="12"/>
        <v>25.415070242656448</v>
      </c>
      <c r="L387" s="22">
        <f t="shared" si="12"/>
        <v>5.363984674329502</v>
      </c>
      <c r="M387" s="20"/>
      <c r="N387" s="22">
        <f t="shared" si="13"/>
        <v>48.275862068965516</v>
      </c>
      <c r="O387" s="22">
        <f t="shared" si="13"/>
        <v>2.1711366538952745</v>
      </c>
      <c r="P387" s="20"/>
      <c r="Q387" s="22">
        <f t="shared" si="14"/>
        <v>7.918263090676883</v>
      </c>
      <c r="R387" s="22">
        <f t="shared" si="14"/>
        <v>1.9157088122605364</v>
      </c>
      <c r="S387" s="22">
        <f t="shared" si="14"/>
        <v>3.3205619412515963</v>
      </c>
      <c r="T387" s="22">
        <f t="shared" si="14"/>
        <v>1.6602809706257982</v>
      </c>
      <c r="U387" s="22">
        <f t="shared" si="14"/>
        <v>0.1277139208173691</v>
      </c>
      <c r="V387" s="22">
        <f t="shared" si="14"/>
        <v>0.6385696040868455</v>
      </c>
      <c r="W387" s="22">
        <f t="shared" si="14"/>
        <v>0.8939974457215837</v>
      </c>
      <c r="X387" s="22">
        <f t="shared" si="14"/>
        <v>0.6385696040868455</v>
      </c>
      <c r="Y387" s="22">
        <f t="shared" si="14"/>
        <v>0.5108556832694764</v>
      </c>
      <c r="Z387" s="22">
        <f t="shared" si="14"/>
        <v>0.6385696040868455</v>
      </c>
      <c r="AA387" s="22">
        <f t="shared" si="14"/>
        <v>0.5108556832694764</v>
      </c>
      <c r="AB387" s="20"/>
      <c r="AC387" s="23">
        <f t="shared" si="15"/>
        <v>99.99999999999999</v>
      </c>
    </row>
    <row r="388" spans="1:29" s="9" customFormat="1" ht="12.75">
      <c r="A388" s="12" t="s">
        <v>26</v>
      </c>
      <c r="B388" s="12" t="s">
        <v>41</v>
      </c>
      <c r="C388" s="13"/>
      <c r="D388" s="19">
        <f t="shared" si="9"/>
        <v>83.63570391872278</v>
      </c>
      <c r="E388" s="19">
        <f t="shared" si="10"/>
        <v>16.364296081277217</v>
      </c>
      <c r="F388" s="19">
        <f t="shared" si="11"/>
        <v>96.05206073752711</v>
      </c>
      <c r="G388" s="19">
        <f t="shared" si="11"/>
        <v>1.0845986984815619</v>
      </c>
      <c r="H388" s="19">
        <f t="shared" si="11"/>
        <v>2.819956616052061</v>
      </c>
      <c r="I388" s="19"/>
      <c r="J388" s="20"/>
      <c r="K388" s="19">
        <f t="shared" si="12"/>
        <v>28.093947606142727</v>
      </c>
      <c r="L388" s="19">
        <f t="shared" si="12"/>
        <v>7.000903342366757</v>
      </c>
      <c r="M388" s="20"/>
      <c r="N388" s="19">
        <f t="shared" si="13"/>
        <v>44.896115627822944</v>
      </c>
      <c r="O388" s="19">
        <f t="shared" si="13"/>
        <v>2.935862691960253</v>
      </c>
      <c r="P388" s="20"/>
      <c r="Q388" s="19">
        <f t="shared" si="14"/>
        <v>5.194218608852755</v>
      </c>
      <c r="R388" s="19">
        <f t="shared" si="14"/>
        <v>4.110207768744354</v>
      </c>
      <c r="S388" s="19">
        <f t="shared" si="14"/>
        <v>2.3938572719060525</v>
      </c>
      <c r="T388" s="19">
        <f t="shared" si="14"/>
        <v>1.8518518518518519</v>
      </c>
      <c r="U388" s="19">
        <f t="shared" si="14"/>
        <v>1.1743450767841013</v>
      </c>
      <c r="V388" s="19">
        <f t="shared" si="14"/>
        <v>0.7226738934056007</v>
      </c>
      <c r="W388" s="19">
        <f t="shared" si="14"/>
        <v>0.36133694670280037</v>
      </c>
      <c r="X388" s="19">
        <f t="shared" si="14"/>
        <v>0.45167118337850043</v>
      </c>
      <c r="Y388" s="19">
        <f t="shared" si="14"/>
        <v>0.31616982836495033</v>
      </c>
      <c r="Z388" s="19">
        <f t="shared" si="14"/>
        <v>0.18066847335140018</v>
      </c>
      <c r="AA388" s="19">
        <f t="shared" si="14"/>
        <v>0.31616982836495033</v>
      </c>
      <c r="AB388" s="20"/>
      <c r="AC388" s="21">
        <f t="shared" si="15"/>
        <v>100</v>
      </c>
    </row>
    <row r="389" spans="1:29" s="9" customFormat="1" ht="12.75">
      <c r="A389" s="14" t="s">
        <v>26</v>
      </c>
      <c r="B389" s="14" t="s">
        <v>42</v>
      </c>
      <c r="C389" s="13"/>
      <c r="D389" s="22">
        <f t="shared" si="9"/>
        <v>85.69587628865979</v>
      </c>
      <c r="E389" s="22">
        <f t="shared" si="10"/>
        <v>14.30412371134021</v>
      </c>
      <c r="F389" s="22">
        <f t="shared" si="11"/>
        <v>96.84210526315789</v>
      </c>
      <c r="G389" s="22">
        <f t="shared" si="11"/>
        <v>0.6766917293233082</v>
      </c>
      <c r="H389" s="22">
        <f t="shared" si="11"/>
        <v>2.481203007518797</v>
      </c>
      <c r="I389" s="22"/>
      <c r="J389" s="20"/>
      <c r="K389" s="22">
        <f t="shared" si="12"/>
        <v>31.25</v>
      </c>
      <c r="L389" s="22">
        <f t="shared" si="12"/>
        <v>5.667701863354037</v>
      </c>
      <c r="M389" s="20"/>
      <c r="N389" s="22">
        <f t="shared" si="13"/>
        <v>46.77795031055901</v>
      </c>
      <c r="O389" s="22">
        <f t="shared" si="13"/>
        <v>3.222049689440994</v>
      </c>
      <c r="P389" s="20"/>
      <c r="Q389" s="22">
        <f t="shared" si="14"/>
        <v>3.8819875776397517</v>
      </c>
      <c r="R389" s="22">
        <f t="shared" si="14"/>
        <v>2.6785714285714284</v>
      </c>
      <c r="S389" s="22">
        <f t="shared" si="14"/>
        <v>2.6785714285714284</v>
      </c>
      <c r="T389" s="22">
        <f t="shared" si="14"/>
        <v>0.8540372670807453</v>
      </c>
      <c r="U389" s="22">
        <f t="shared" si="14"/>
        <v>0.7375776397515528</v>
      </c>
      <c r="V389" s="22">
        <f t="shared" si="14"/>
        <v>0.5046583850931677</v>
      </c>
      <c r="W389" s="22">
        <f t="shared" si="14"/>
        <v>0.5046583850931677</v>
      </c>
      <c r="X389" s="22">
        <f t="shared" si="14"/>
        <v>0.38819875776397517</v>
      </c>
      <c r="Y389" s="22">
        <f t="shared" si="14"/>
        <v>0.38819875776397517</v>
      </c>
      <c r="Z389" s="22">
        <f t="shared" si="14"/>
        <v>0.15527950310559005</v>
      </c>
      <c r="AA389" s="22">
        <f t="shared" si="14"/>
        <v>0.3105590062111801</v>
      </c>
      <c r="AB389" s="20"/>
      <c r="AC389" s="23">
        <f t="shared" si="15"/>
        <v>99.99999999999999</v>
      </c>
    </row>
    <row r="390" spans="1:29" s="9" customFormat="1" ht="12.75">
      <c r="A390" s="12" t="s">
        <v>26</v>
      </c>
      <c r="B390" s="12" t="s">
        <v>43</v>
      </c>
      <c r="C390" s="13"/>
      <c r="D390" s="19">
        <f t="shared" si="9"/>
        <v>88.99062408438324</v>
      </c>
      <c r="E390" s="19">
        <f t="shared" si="10"/>
        <v>11.009375915616758</v>
      </c>
      <c r="F390" s="19">
        <f aca="true" t="shared" si="16" ref="F390:H405">F20*100/$E20</f>
        <v>97.4483496584081</v>
      </c>
      <c r="G390" s="19">
        <f t="shared" si="16"/>
        <v>0.6420281504650589</v>
      </c>
      <c r="H390" s="19">
        <f t="shared" si="16"/>
        <v>1.9096221911268416</v>
      </c>
      <c r="I390" s="19"/>
      <c r="J390" s="20"/>
      <c r="K390" s="19">
        <f aca="true" t="shared" si="17" ref="K390:L405">K20*100/$AC20</f>
        <v>21.522088014190388</v>
      </c>
      <c r="L390" s="19">
        <f t="shared" si="17"/>
        <v>3.8094433651490833</v>
      </c>
      <c r="M390" s="20"/>
      <c r="N390" s="19">
        <f aca="true" t="shared" si="18" ref="N390:O405">N20*100/$AC20</f>
        <v>57.15854379592871</v>
      </c>
      <c r="O390" s="19">
        <f t="shared" si="18"/>
        <v>5.642368443280683</v>
      </c>
      <c r="P390" s="20"/>
      <c r="Q390" s="19">
        <f aca="true" t="shared" si="19" ref="Q390:AA405">Q20*100/$AC20</f>
        <v>3.3786637384914266</v>
      </c>
      <c r="R390" s="19">
        <f t="shared" si="19"/>
        <v>3.150603936143255</v>
      </c>
      <c r="S390" s="19">
        <f t="shared" si="19"/>
        <v>2.2890446828279414</v>
      </c>
      <c r="T390" s="19">
        <f t="shared" si="19"/>
        <v>0.641946110313371</v>
      </c>
      <c r="U390" s="19">
        <f t="shared" si="19"/>
        <v>0.4899062420812569</v>
      </c>
      <c r="V390" s="19">
        <f t="shared" si="19"/>
        <v>0.3294197145029141</v>
      </c>
      <c r="W390" s="19">
        <f t="shared" si="19"/>
        <v>0.3294197145029141</v>
      </c>
      <c r="X390" s="19">
        <f t="shared" si="19"/>
        <v>0.44767294535011404</v>
      </c>
      <c r="Y390" s="19">
        <f t="shared" si="19"/>
        <v>0.2618464397330856</v>
      </c>
      <c r="Z390" s="19">
        <f t="shared" si="19"/>
        <v>0.1773798462707999</v>
      </c>
      <c r="AA390" s="19">
        <f t="shared" si="19"/>
        <v>0.3716530112340569</v>
      </c>
      <c r="AB390" s="20"/>
      <c r="AC390" s="21">
        <f t="shared" si="15"/>
        <v>100.00000000000001</v>
      </c>
    </row>
    <row r="391" spans="1:29" s="9" customFormat="1" ht="12.75">
      <c r="A391" s="14" t="s">
        <v>26</v>
      </c>
      <c r="B391" s="14" t="s">
        <v>44</v>
      </c>
      <c r="C391" s="13"/>
      <c r="D391" s="22">
        <f t="shared" si="9"/>
        <v>87.49077036672409</v>
      </c>
      <c r="E391" s="22">
        <f t="shared" si="10"/>
        <v>12.509229633275908</v>
      </c>
      <c r="F391" s="22">
        <f t="shared" si="16"/>
        <v>97.55257050425487</v>
      </c>
      <c r="G391" s="22">
        <f t="shared" si="16"/>
        <v>0.6048245305577045</v>
      </c>
      <c r="H391" s="22">
        <f t="shared" si="16"/>
        <v>1.8426049651874252</v>
      </c>
      <c r="I391" s="22"/>
      <c r="J391" s="20"/>
      <c r="K391" s="22">
        <f t="shared" si="17"/>
        <v>25.27575517266239</v>
      </c>
      <c r="L391" s="22">
        <f t="shared" si="17"/>
        <v>4.758128469468676</v>
      </c>
      <c r="M391" s="20"/>
      <c r="N391" s="22">
        <f t="shared" si="18"/>
        <v>52.1087160262418</v>
      </c>
      <c r="O391" s="22">
        <f t="shared" si="18"/>
        <v>4.5490591882344455</v>
      </c>
      <c r="P391" s="20"/>
      <c r="Q391" s="22">
        <f t="shared" si="19"/>
        <v>4.534640617114844</v>
      </c>
      <c r="R391" s="22">
        <f t="shared" si="19"/>
        <v>2.8188306538822</v>
      </c>
      <c r="S391" s="22">
        <f t="shared" si="19"/>
        <v>2.2637156657775215</v>
      </c>
      <c r="T391" s="22">
        <f t="shared" si="19"/>
        <v>0.5839521303438829</v>
      </c>
      <c r="U391" s="22">
        <f t="shared" si="19"/>
        <v>0.7353471270997044</v>
      </c>
      <c r="V391" s="22">
        <f t="shared" si="19"/>
        <v>0.38209213466945424</v>
      </c>
      <c r="W391" s="22">
        <f t="shared" si="19"/>
        <v>0.49023141806646964</v>
      </c>
      <c r="X391" s="22">
        <f t="shared" si="19"/>
        <v>0.6560449859418932</v>
      </c>
      <c r="Y391" s="22">
        <f t="shared" si="19"/>
        <v>0.33162713575084707</v>
      </c>
      <c r="Z391" s="22">
        <f t="shared" si="19"/>
        <v>0.2739528512724389</v>
      </c>
      <c r="AA391" s="22">
        <f t="shared" si="19"/>
        <v>0.23790642347343377</v>
      </c>
      <c r="AB391" s="20"/>
      <c r="AC391" s="23">
        <f t="shared" si="15"/>
        <v>100.00000000000001</v>
      </c>
    </row>
    <row r="392" spans="1:29" s="9" customFormat="1" ht="12.75">
      <c r="A392" s="12" t="s">
        <v>26</v>
      </c>
      <c r="B392" s="12" t="s">
        <v>45</v>
      </c>
      <c r="C392" s="13"/>
      <c r="D392" s="19">
        <f t="shared" si="9"/>
        <v>87.30899830220713</v>
      </c>
      <c r="E392" s="19">
        <f t="shared" si="10"/>
        <v>12.69100169779287</v>
      </c>
      <c r="F392" s="19">
        <f t="shared" si="16"/>
        <v>97.10743801652893</v>
      </c>
      <c r="G392" s="19">
        <f t="shared" si="16"/>
        <v>0.9236752552260573</v>
      </c>
      <c r="H392" s="19">
        <f t="shared" si="16"/>
        <v>1.968886728245017</v>
      </c>
      <c r="I392" s="19"/>
      <c r="J392" s="20"/>
      <c r="K392" s="19">
        <f t="shared" si="17"/>
        <v>28.385481852315394</v>
      </c>
      <c r="L392" s="19">
        <f t="shared" si="17"/>
        <v>6.683354192740926</v>
      </c>
      <c r="M392" s="20"/>
      <c r="N392" s="19">
        <f t="shared" si="18"/>
        <v>41.702127659574465</v>
      </c>
      <c r="O392" s="19">
        <f t="shared" si="18"/>
        <v>3.8548185231539422</v>
      </c>
      <c r="P392" s="20"/>
      <c r="Q392" s="19">
        <f t="shared" si="19"/>
        <v>8.685857321652065</v>
      </c>
      <c r="R392" s="19">
        <f t="shared" si="19"/>
        <v>2.4780976220275344</v>
      </c>
      <c r="S392" s="19">
        <f t="shared" si="19"/>
        <v>3.078848560700876</v>
      </c>
      <c r="T392" s="19">
        <f t="shared" si="19"/>
        <v>0.851063829787234</v>
      </c>
      <c r="U392" s="19">
        <f t="shared" si="19"/>
        <v>1.0012515644555695</v>
      </c>
      <c r="V392" s="19">
        <f t="shared" si="19"/>
        <v>0.5506883604505632</v>
      </c>
      <c r="W392" s="19">
        <f t="shared" si="19"/>
        <v>0.4005006257822278</v>
      </c>
      <c r="X392" s="19">
        <f t="shared" si="19"/>
        <v>0.6257822277847309</v>
      </c>
      <c r="Y392" s="19">
        <f t="shared" si="19"/>
        <v>1.0012515644555695</v>
      </c>
      <c r="Z392" s="19">
        <f t="shared" si="19"/>
        <v>0.3504380475594493</v>
      </c>
      <c r="AA392" s="19">
        <f t="shared" si="19"/>
        <v>0.3504380475594493</v>
      </c>
      <c r="AB392" s="20"/>
      <c r="AC392" s="21">
        <f t="shared" si="15"/>
        <v>100</v>
      </c>
    </row>
    <row r="393" spans="1:29" s="9" customFormat="1" ht="12.75">
      <c r="A393" s="14" t="s">
        <v>26</v>
      </c>
      <c r="B393" s="14" t="s">
        <v>46</v>
      </c>
      <c r="C393" s="13"/>
      <c r="D393" s="22">
        <f t="shared" si="9"/>
        <v>86.77474402730375</v>
      </c>
      <c r="E393" s="22">
        <f t="shared" si="10"/>
        <v>13.225255972696246</v>
      </c>
      <c r="F393" s="22">
        <f t="shared" si="16"/>
        <v>96.82071451982956</v>
      </c>
      <c r="G393" s="22">
        <f t="shared" si="16"/>
        <v>1.1471648639790233</v>
      </c>
      <c r="H393" s="22">
        <f t="shared" si="16"/>
        <v>2.0321206161914125</v>
      </c>
      <c r="I393" s="22"/>
      <c r="J393" s="20"/>
      <c r="K393" s="22">
        <f t="shared" si="17"/>
        <v>23.865944482058225</v>
      </c>
      <c r="L393" s="22">
        <f t="shared" si="17"/>
        <v>7.515233581584292</v>
      </c>
      <c r="M393" s="20"/>
      <c r="N393" s="22">
        <f t="shared" si="18"/>
        <v>52.06499661475965</v>
      </c>
      <c r="O393" s="22">
        <f t="shared" si="18"/>
        <v>4.773188896411646</v>
      </c>
      <c r="P393" s="20"/>
      <c r="Q393" s="22">
        <f t="shared" si="19"/>
        <v>2.3696682464454977</v>
      </c>
      <c r="R393" s="22">
        <f t="shared" si="19"/>
        <v>3.4867975626269465</v>
      </c>
      <c r="S393" s="22">
        <f t="shared" si="19"/>
        <v>2.268111035883548</v>
      </c>
      <c r="T393" s="22">
        <f t="shared" si="19"/>
        <v>0.5416384563303994</v>
      </c>
      <c r="U393" s="22">
        <f t="shared" si="19"/>
        <v>0.9817197020988491</v>
      </c>
      <c r="V393" s="22">
        <f t="shared" si="19"/>
        <v>0.47393364928909953</v>
      </c>
      <c r="W393" s="22">
        <f t="shared" si="19"/>
        <v>0.2708192281651997</v>
      </c>
      <c r="X393" s="22">
        <f t="shared" si="19"/>
        <v>0.5077860528097495</v>
      </c>
      <c r="Y393" s="22">
        <f t="shared" si="19"/>
        <v>0.37237643872714965</v>
      </c>
      <c r="Z393" s="22">
        <f t="shared" si="19"/>
        <v>0.23696682464454977</v>
      </c>
      <c r="AA393" s="22">
        <f t="shared" si="19"/>
        <v>0.2708192281651997</v>
      </c>
      <c r="AB393" s="20"/>
      <c r="AC393" s="23">
        <f t="shared" si="15"/>
        <v>99.99999999999999</v>
      </c>
    </row>
    <row r="394" spans="1:29" s="9" customFormat="1" ht="12.75">
      <c r="A394" s="12" t="s">
        <v>26</v>
      </c>
      <c r="B394" s="12" t="s">
        <v>47</v>
      </c>
      <c r="C394" s="13"/>
      <c r="D394" s="19">
        <f t="shared" si="9"/>
        <v>88.94260349828602</v>
      </c>
      <c r="E394" s="19">
        <f t="shared" si="10"/>
        <v>11.057396501713981</v>
      </c>
      <c r="F394" s="19">
        <f t="shared" si="16"/>
        <v>97.4602233422275</v>
      </c>
      <c r="G394" s="19">
        <f t="shared" si="16"/>
        <v>0.6127087656883091</v>
      </c>
      <c r="H394" s="19">
        <f t="shared" si="16"/>
        <v>1.9270678920841982</v>
      </c>
      <c r="I394" s="19"/>
      <c r="J394" s="20"/>
      <c r="K394" s="19">
        <f t="shared" si="17"/>
        <v>23.80855810180491</v>
      </c>
      <c r="L394" s="19">
        <f t="shared" si="17"/>
        <v>4.228351247211519</v>
      </c>
      <c r="M394" s="20"/>
      <c r="N394" s="19">
        <f t="shared" si="18"/>
        <v>52.91016021091057</v>
      </c>
      <c r="O394" s="19">
        <f t="shared" si="18"/>
        <v>5.009125937943622</v>
      </c>
      <c r="P394" s="20"/>
      <c r="Q394" s="19">
        <f t="shared" si="19"/>
        <v>4.623808558101805</v>
      </c>
      <c r="R394" s="19">
        <f t="shared" si="19"/>
        <v>3.0014195903467855</v>
      </c>
      <c r="S394" s="19">
        <f t="shared" si="19"/>
        <v>2.5248428310687485</v>
      </c>
      <c r="T394" s="19">
        <f t="shared" si="19"/>
        <v>1.0545528290407624</v>
      </c>
      <c r="U394" s="19">
        <f t="shared" si="19"/>
        <v>0.5171364834719124</v>
      </c>
      <c r="V394" s="19">
        <f t="shared" si="19"/>
        <v>0.3853173798418171</v>
      </c>
      <c r="W394" s="19">
        <f t="shared" si="19"/>
        <v>0.4055972419387548</v>
      </c>
      <c r="X394" s="19">
        <f t="shared" si="19"/>
        <v>0.6895153112958832</v>
      </c>
      <c r="Y394" s="19">
        <f t="shared" si="19"/>
        <v>0.314337862502535</v>
      </c>
      <c r="Z394" s="19">
        <f t="shared" si="19"/>
        <v>0.21293855201784628</v>
      </c>
      <c r="AA394" s="19">
        <f t="shared" si="19"/>
        <v>0.314337862502535</v>
      </c>
      <c r="AB394" s="20"/>
      <c r="AC394" s="21">
        <f t="shared" si="15"/>
        <v>100.00000000000001</v>
      </c>
    </row>
    <row r="395" spans="1:29" s="9" customFormat="1" ht="12.75">
      <c r="A395" s="14" t="s">
        <v>26</v>
      </c>
      <c r="B395" s="14" t="s">
        <v>48</v>
      </c>
      <c r="C395" s="13"/>
      <c r="D395" s="22">
        <f t="shared" si="9"/>
        <v>84.14179104477611</v>
      </c>
      <c r="E395" s="22">
        <f t="shared" si="10"/>
        <v>15.858208955223887</v>
      </c>
      <c r="F395" s="22">
        <f t="shared" si="16"/>
        <v>97.46242916974624</v>
      </c>
      <c r="G395" s="22">
        <f t="shared" si="16"/>
        <v>0.8130081300813008</v>
      </c>
      <c r="H395" s="22">
        <f t="shared" si="16"/>
        <v>1.6999260901699926</v>
      </c>
      <c r="I395" s="22"/>
      <c r="J395" s="20"/>
      <c r="K395" s="22">
        <f t="shared" si="17"/>
        <v>27.04752275025278</v>
      </c>
      <c r="L395" s="22">
        <f t="shared" si="17"/>
        <v>6.294236602628918</v>
      </c>
      <c r="M395" s="20"/>
      <c r="N395" s="22">
        <f t="shared" si="18"/>
        <v>49.79777553083923</v>
      </c>
      <c r="O395" s="22">
        <f t="shared" si="18"/>
        <v>2.7805864509605662</v>
      </c>
      <c r="P395" s="20"/>
      <c r="Q395" s="22">
        <f t="shared" si="19"/>
        <v>4.019211324570273</v>
      </c>
      <c r="R395" s="22">
        <f t="shared" si="19"/>
        <v>4.448938321536906</v>
      </c>
      <c r="S395" s="22">
        <f t="shared" si="19"/>
        <v>1.9211324570273003</v>
      </c>
      <c r="T395" s="22">
        <f t="shared" si="19"/>
        <v>0.6066734074823054</v>
      </c>
      <c r="U395" s="22">
        <f t="shared" si="19"/>
        <v>1.0869565217391304</v>
      </c>
      <c r="V395" s="22">
        <f t="shared" si="19"/>
        <v>0.42972699696663297</v>
      </c>
      <c r="W395" s="22">
        <f t="shared" si="19"/>
        <v>0.42972699696663297</v>
      </c>
      <c r="X395" s="22">
        <f t="shared" si="19"/>
        <v>0.1769464105156724</v>
      </c>
      <c r="Y395" s="22">
        <f t="shared" si="19"/>
        <v>0.3538928210313448</v>
      </c>
      <c r="Z395" s="22">
        <f t="shared" si="19"/>
        <v>0.2780586450960566</v>
      </c>
      <c r="AA395" s="22">
        <f t="shared" si="19"/>
        <v>0.32861476238624876</v>
      </c>
      <c r="AB395" s="20"/>
      <c r="AC395" s="23">
        <f t="shared" si="15"/>
        <v>100</v>
      </c>
    </row>
    <row r="396" spans="1:29" s="9" customFormat="1" ht="12.75">
      <c r="A396" s="12" t="s">
        <v>26</v>
      </c>
      <c r="B396" s="12" t="s">
        <v>49</v>
      </c>
      <c r="C396" s="13"/>
      <c r="D396" s="19">
        <f t="shared" si="9"/>
        <v>88.91831614162253</v>
      </c>
      <c r="E396" s="19">
        <f t="shared" si="10"/>
        <v>11.081683858377474</v>
      </c>
      <c r="F396" s="19">
        <f t="shared" si="16"/>
        <v>97.17824110362126</v>
      </c>
      <c r="G396" s="19">
        <f t="shared" si="16"/>
        <v>1.003292052045775</v>
      </c>
      <c r="H396" s="19">
        <f t="shared" si="16"/>
        <v>1.8184668443329675</v>
      </c>
      <c r="I396" s="19"/>
      <c r="J396" s="20"/>
      <c r="K396" s="19">
        <f t="shared" si="17"/>
        <v>19.84190998548153</v>
      </c>
      <c r="L396" s="19">
        <f t="shared" si="17"/>
        <v>4.968543313437651</v>
      </c>
      <c r="M396" s="20"/>
      <c r="N396" s="19">
        <f t="shared" si="18"/>
        <v>58.33198903048879</v>
      </c>
      <c r="O396" s="19">
        <f t="shared" si="18"/>
        <v>4.629778996612357</v>
      </c>
      <c r="P396" s="20"/>
      <c r="Q396" s="19">
        <f t="shared" si="19"/>
        <v>4.081303436038071</v>
      </c>
      <c r="R396" s="19">
        <f t="shared" si="19"/>
        <v>2.5810614615260525</v>
      </c>
      <c r="S396" s="19">
        <f t="shared" si="19"/>
        <v>2.1132440716244556</v>
      </c>
      <c r="T396" s="19">
        <f t="shared" si="19"/>
        <v>0.7097919019196645</v>
      </c>
      <c r="U396" s="19">
        <f t="shared" si="19"/>
        <v>0.564607194708824</v>
      </c>
      <c r="V396" s="19">
        <f t="shared" si="19"/>
        <v>0.4355541216325214</v>
      </c>
      <c r="W396" s="19">
        <f t="shared" si="19"/>
        <v>0.5807388288433618</v>
      </c>
      <c r="X396" s="19">
        <f t="shared" si="19"/>
        <v>0.4839490240361349</v>
      </c>
      <c r="Y396" s="19">
        <f t="shared" si="19"/>
        <v>0.3871592192289079</v>
      </c>
      <c r="Z396" s="19">
        <f t="shared" si="19"/>
        <v>0.16131634134537828</v>
      </c>
      <c r="AA396" s="19">
        <f t="shared" si="19"/>
        <v>0.12905307307630262</v>
      </c>
      <c r="AB396" s="20"/>
      <c r="AC396" s="21">
        <f t="shared" si="15"/>
        <v>100</v>
      </c>
    </row>
    <row r="397" spans="1:29" s="9" customFormat="1" ht="12.75">
      <c r="A397" s="14" t="s">
        <v>26</v>
      </c>
      <c r="B397" s="14" t="s">
        <v>50</v>
      </c>
      <c r="C397" s="13"/>
      <c r="D397" s="22">
        <f t="shared" si="9"/>
        <v>88.284561049445</v>
      </c>
      <c r="E397" s="22">
        <f t="shared" si="10"/>
        <v>11.715438950554997</v>
      </c>
      <c r="F397" s="22">
        <f t="shared" si="16"/>
        <v>96.93679277631729</v>
      </c>
      <c r="G397" s="22">
        <f t="shared" si="16"/>
        <v>0.8915304606240714</v>
      </c>
      <c r="H397" s="22">
        <f t="shared" si="16"/>
        <v>2.1373871299577094</v>
      </c>
      <c r="I397" s="22"/>
      <c r="J397" s="20"/>
      <c r="K397" s="22">
        <f t="shared" si="17"/>
        <v>27.42601108359863</v>
      </c>
      <c r="L397" s="22">
        <f t="shared" si="17"/>
        <v>7.451951420823016</v>
      </c>
      <c r="M397" s="20"/>
      <c r="N397" s="22">
        <f t="shared" si="18"/>
        <v>48.64992335809456</v>
      </c>
      <c r="O397" s="22">
        <f t="shared" si="18"/>
        <v>3.3250795896710295</v>
      </c>
      <c r="P397" s="20"/>
      <c r="Q397" s="22">
        <f t="shared" si="19"/>
        <v>3.9735880202806273</v>
      </c>
      <c r="R397" s="22">
        <f t="shared" si="19"/>
        <v>1.7568682938332745</v>
      </c>
      <c r="S397" s="22">
        <f t="shared" si="19"/>
        <v>3.14821365405023</v>
      </c>
      <c r="T397" s="22">
        <f t="shared" si="19"/>
        <v>1.4149274849663955</v>
      </c>
      <c r="U397" s="22">
        <f t="shared" si="19"/>
        <v>0.7900011791062375</v>
      </c>
      <c r="V397" s="22">
        <f t="shared" si="19"/>
        <v>0.318358684117439</v>
      </c>
      <c r="W397" s="22">
        <f t="shared" si="19"/>
        <v>0.306567621742719</v>
      </c>
      <c r="X397" s="22">
        <f t="shared" si="19"/>
        <v>0.4362693078646386</v>
      </c>
      <c r="Y397" s="22">
        <f t="shared" si="19"/>
        <v>0.4008961207404787</v>
      </c>
      <c r="Z397" s="22">
        <f t="shared" si="19"/>
        <v>0.2594033722438392</v>
      </c>
      <c r="AA397" s="22">
        <f t="shared" si="19"/>
        <v>0.3419408088668789</v>
      </c>
      <c r="AB397" s="20"/>
      <c r="AC397" s="23">
        <f t="shared" si="15"/>
        <v>100</v>
      </c>
    </row>
    <row r="398" spans="1:29" s="9" customFormat="1" ht="12.75">
      <c r="A398" s="12" t="s">
        <v>26</v>
      </c>
      <c r="B398" s="12" t="s">
        <v>51</v>
      </c>
      <c r="C398" s="13"/>
      <c r="D398" s="19">
        <f t="shared" si="9"/>
        <v>85.38967933743895</v>
      </c>
      <c r="E398" s="19">
        <f t="shared" si="10"/>
        <v>14.610320662561051</v>
      </c>
      <c r="F398" s="19">
        <f t="shared" si="16"/>
        <v>96.8415816960955</v>
      </c>
      <c r="G398" s="19">
        <f t="shared" si="16"/>
        <v>0.7709524993782642</v>
      </c>
      <c r="H398" s="19">
        <f t="shared" si="16"/>
        <v>2.3874658045262374</v>
      </c>
      <c r="I398" s="19"/>
      <c r="J398" s="20"/>
      <c r="K398" s="19">
        <f t="shared" si="17"/>
        <v>31.51001540832049</v>
      </c>
      <c r="L398" s="19">
        <f t="shared" si="17"/>
        <v>5.546995377503852</v>
      </c>
      <c r="M398" s="20"/>
      <c r="N398" s="19">
        <f t="shared" si="18"/>
        <v>45.60862865947612</v>
      </c>
      <c r="O398" s="19">
        <f t="shared" si="18"/>
        <v>5.136106831022086</v>
      </c>
      <c r="P398" s="20"/>
      <c r="Q398" s="19">
        <f t="shared" si="19"/>
        <v>4.160246533127889</v>
      </c>
      <c r="R398" s="19">
        <f t="shared" si="19"/>
        <v>1.926040061633282</v>
      </c>
      <c r="S398" s="19">
        <f t="shared" si="19"/>
        <v>2.0801232665639446</v>
      </c>
      <c r="T398" s="19">
        <f t="shared" si="19"/>
        <v>0.43656908063687727</v>
      </c>
      <c r="U398" s="19">
        <f t="shared" si="19"/>
        <v>0.6933744221879815</v>
      </c>
      <c r="V398" s="19">
        <f t="shared" si="19"/>
        <v>0.6420133538777607</v>
      </c>
      <c r="W398" s="19">
        <f t="shared" si="19"/>
        <v>0.35952747817154596</v>
      </c>
      <c r="X398" s="19">
        <f t="shared" si="19"/>
        <v>0.7190549563430919</v>
      </c>
      <c r="Y398" s="19">
        <f t="shared" si="19"/>
        <v>0.4108885464817668</v>
      </c>
      <c r="Z398" s="19">
        <f t="shared" si="19"/>
        <v>0.2824858757062147</v>
      </c>
      <c r="AA398" s="19">
        <f t="shared" si="19"/>
        <v>0.4879301489470981</v>
      </c>
      <c r="AB398" s="20"/>
      <c r="AC398" s="21">
        <f t="shared" si="15"/>
        <v>100</v>
      </c>
    </row>
    <row r="399" spans="1:29" s="9" customFormat="1" ht="12.75">
      <c r="A399" s="14" t="s">
        <v>26</v>
      </c>
      <c r="B399" s="14" t="s">
        <v>52</v>
      </c>
      <c r="C399" s="13"/>
      <c r="D399" s="22">
        <f t="shared" si="9"/>
        <v>83.81855111712932</v>
      </c>
      <c r="E399" s="22">
        <f t="shared" si="10"/>
        <v>16.181448882870683</v>
      </c>
      <c r="F399" s="22">
        <f t="shared" si="16"/>
        <v>96.76898222940225</v>
      </c>
      <c r="G399" s="22">
        <f t="shared" si="16"/>
        <v>0.5654281098546042</v>
      </c>
      <c r="H399" s="22">
        <f t="shared" si="16"/>
        <v>2.665589660743134</v>
      </c>
      <c r="I399" s="22"/>
      <c r="J399" s="20"/>
      <c r="K399" s="22">
        <f t="shared" si="17"/>
        <v>28.714524207011685</v>
      </c>
      <c r="L399" s="22">
        <f t="shared" si="17"/>
        <v>9.432387312186979</v>
      </c>
      <c r="M399" s="20"/>
      <c r="N399" s="22">
        <f t="shared" si="18"/>
        <v>45.40901502504174</v>
      </c>
      <c r="O399" s="22">
        <f t="shared" si="18"/>
        <v>3.0884808013355594</v>
      </c>
      <c r="P399" s="20"/>
      <c r="Q399" s="22">
        <f t="shared" si="19"/>
        <v>3.672787979966611</v>
      </c>
      <c r="R399" s="22">
        <f t="shared" si="19"/>
        <v>3.4223706176961604</v>
      </c>
      <c r="S399" s="22">
        <f t="shared" si="19"/>
        <v>2.003338898163606</v>
      </c>
      <c r="T399" s="22">
        <f t="shared" si="19"/>
        <v>1.5025041736227045</v>
      </c>
      <c r="U399" s="22">
        <f t="shared" si="19"/>
        <v>0.1669449081803005</v>
      </c>
      <c r="V399" s="22">
        <f t="shared" si="19"/>
        <v>0.9181969949916527</v>
      </c>
      <c r="W399" s="22">
        <f t="shared" si="19"/>
        <v>0.333889816360601</v>
      </c>
      <c r="X399" s="22">
        <f t="shared" si="19"/>
        <v>0.5843071786310517</v>
      </c>
      <c r="Y399" s="22">
        <f t="shared" si="19"/>
        <v>0.1669449081803005</v>
      </c>
      <c r="Z399" s="22">
        <f t="shared" si="19"/>
        <v>0.333889816360601</v>
      </c>
      <c r="AA399" s="22">
        <f t="shared" si="19"/>
        <v>0.25041736227045075</v>
      </c>
      <c r="AB399" s="20"/>
      <c r="AC399" s="23">
        <f t="shared" si="15"/>
        <v>100</v>
      </c>
    </row>
    <row r="400" spans="1:29" s="9" customFormat="1" ht="12.75">
      <c r="A400" s="12" t="s">
        <v>26</v>
      </c>
      <c r="B400" s="12" t="s">
        <v>53</v>
      </c>
      <c r="C400" s="13"/>
      <c r="D400" s="19">
        <f t="shared" si="9"/>
        <v>83.97648862765142</v>
      </c>
      <c r="E400" s="19">
        <f t="shared" si="10"/>
        <v>16.02351137234858</v>
      </c>
      <c r="F400" s="19">
        <f t="shared" si="16"/>
        <v>95.92209373097991</v>
      </c>
      <c r="G400" s="19">
        <f t="shared" si="16"/>
        <v>1.2477175897748023</v>
      </c>
      <c r="H400" s="19">
        <f t="shared" si="16"/>
        <v>2.830188679245283</v>
      </c>
      <c r="I400" s="19"/>
      <c r="J400" s="20"/>
      <c r="K400" s="19">
        <f t="shared" si="17"/>
        <v>32.83629441624365</v>
      </c>
      <c r="L400" s="19">
        <f t="shared" si="17"/>
        <v>7.677664974619289</v>
      </c>
      <c r="M400" s="20"/>
      <c r="N400" s="19">
        <f t="shared" si="18"/>
        <v>38.07106598984772</v>
      </c>
      <c r="O400" s="19">
        <f t="shared" si="18"/>
        <v>2.8553299492385786</v>
      </c>
      <c r="P400" s="20"/>
      <c r="Q400" s="19">
        <f t="shared" si="19"/>
        <v>8.629441624365482</v>
      </c>
      <c r="R400" s="19">
        <f t="shared" si="19"/>
        <v>2.633248730964467</v>
      </c>
      <c r="S400" s="19">
        <f t="shared" si="19"/>
        <v>3.204314720812183</v>
      </c>
      <c r="T400" s="19">
        <f t="shared" si="19"/>
        <v>1.1104060913705585</v>
      </c>
      <c r="U400" s="19">
        <f t="shared" si="19"/>
        <v>0.7296954314720813</v>
      </c>
      <c r="V400" s="19">
        <f t="shared" si="19"/>
        <v>0.6027918781725888</v>
      </c>
      <c r="W400" s="19">
        <f t="shared" si="19"/>
        <v>0.31725888324873097</v>
      </c>
      <c r="X400" s="19">
        <f t="shared" si="19"/>
        <v>0.28553299492385786</v>
      </c>
      <c r="Y400" s="19">
        <f t="shared" si="19"/>
        <v>0.5393401015228426</v>
      </c>
      <c r="Z400" s="19">
        <f t="shared" si="19"/>
        <v>0.25380710659898476</v>
      </c>
      <c r="AA400" s="19">
        <f t="shared" si="19"/>
        <v>0.25380710659898476</v>
      </c>
      <c r="AB400" s="20"/>
      <c r="AC400" s="21">
        <f t="shared" si="15"/>
        <v>100</v>
      </c>
    </row>
    <row r="401" spans="1:29" s="9" customFormat="1" ht="12.75">
      <c r="A401" s="14" t="s">
        <v>26</v>
      </c>
      <c r="B401" s="14" t="s">
        <v>54</v>
      </c>
      <c r="C401" s="13"/>
      <c r="D401" s="22">
        <f t="shared" si="9"/>
        <v>88.40752201856701</v>
      </c>
      <c r="E401" s="22">
        <f t="shared" si="10"/>
        <v>11.592477981432992</v>
      </c>
      <c r="F401" s="22">
        <f t="shared" si="16"/>
        <v>96.63435648896069</v>
      </c>
      <c r="G401" s="22">
        <f t="shared" si="16"/>
        <v>1.050080775444265</v>
      </c>
      <c r="H401" s="22">
        <f t="shared" si="16"/>
        <v>2.2886375875067313</v>
      </c>
      <c r="I401" s="22"/>
      <c r="J401" s="20"/>
      <c r="K401" s="22">
        <f t="shared" si="17"/>
        <v>26.804123711340207</v>
      </c>
      <c r="L401" s="22">
        <f t="shared" si="17"/>
        <v>4.9038729451100584</v>
      </c>
      <c r="M401" s="20"/>
      <c r="N401" s="22">
        <f t="shared" si="18"/>
        <v>50.961270548899414</v>
      </c>
      <c r="O401" s="22">
        <f t="shared" si="18"/>
        <v>4.346614655893006</v>
      </c>
      <c r="P401" s="20"/>
      <c r="Q401" s="22">
        <f t="shared" si="19"/>
        <v>4.513792142658122</v>
      </c>
      <c r="R401" s="22">
        <f t="shared" si="19"/>
        <v>2.479799387015882</v>
      </c>
      <c r="S401" s="22">
        <f t="shared" si="19"/>
        <v>2.2290331568682085</v>
      </c>
      <c r="T401" s="22">
        <f t="shared" si="19"/>
        <v>1.0030649205906939</v>
      </c>
      <c r="U401" s="22">
        <f t="shared" si="19"/>
        <v>0.7244357759821677</v>
      </c>
      <c r="V401" s="22">
        <f t="shared" si="19"/>
        <v>0.4179437169127891</v>
      </c>
      <c r="W401" s="22">
        <f t="shared" si="19"/>
        <v>0.25076623014767346</v>
      </c>
      <c r="X401" s="22">
        <f t="shared" si="19"/>
        <v>0.4179437169127891</v>
      </c>
      <c r="Y401" s="22">
        <f t="shared" si="19"/>
        <v>0.33435497353023125</v>
      </c>
      <c r="Z401" s="22">
        <f t="shared" si="19"/>
        <v>0.3900808024519365</v>
      </c>
      <c r="AA401" s="22">
        <f t="shared" si="19"/>
        <v>0.22290331568682084</v>
      </c>
      <c r="AB401" s="20"/>
      <c r="AC401" s="23">
        <f t="shared" si="15"/>
        <v>100</v>
      </c>
    </row>
    <row r="402" spans="1:29" s="9" customFormat="1" ht="12.75">
      <c r="A402" s="12" t="s">
        <v>26</v>
      </c>
      <c r="B402" s="12" t="s">
        <v>55</v>
      </c>
      <c r="C402" s="13"/>
      <c r="D402" s="19">
        <f t="shared" si="9"/>
        <v>87.42482230727174</v>
      </c>
      <c r="E402" s="19">
        <f t="shared" si="10"/>
        <v>12.57517769272826</v>
      </c>
      <c r="F402" s="19">
        <f t="shared" si="16"/>
        <v>93.74609130706692</v>
      </c>
      <c r="G402" s="19">
        <f t="shared" si="16"/>
        <v>2.0012507817385865</v>
      </c>
      <c r="H402" s="19">
        <f t="shared" si="16"/>
        <v>4.252657911194497</v>
      </c>
      <c r="I402" s="19"/>
      <c r="J402" s="20"/>
      <c r="K402" s="19">
        <f t="shared" si="17"/>
        <v>27.951967978652434</v>
      </c>
      <c r="L402" s="19">
        <f t="shared" si="17"/>
        <v>8.605737158105404</v>
      </c>
      <c r="M402" s="20"/>
      <c r="N402" s="19">
        <f t="shared" si="18"/>
        <v>40.76050700466978</v>
      </c>
      <c r="O402" s="19">
        <f t="shared" si="18"/>
        <v>3.202134756504336</v>
      </c>
      <c r="P402" s="20"/>
      <c r="Q402" s="19">
        <f t="shared" si="19"/>
        <v>4.736490993995997</v>
      </c>
      <c r="R402" s="19">
        <f t="shared" si="19"/>
        <v>6.137424949966644</v>
      </c>
      <c r="S402" s="19">
        <f t="shared" si="19"/>
        <v>3.33555703802535</v>
      </c>
      <c r="T402" s="19">
        <f t="shared" si="19"/>
        <v>1.734489659773182</v>
      </c>
      <c r="U402" s="19">
        <f t="shared" si="19"/>
        <v>1.134089392928619</v>
      </c>
      <c r="V402" s="19">
        <f t="shared" si="19"/>
        <v>0.533689126084056</v>
      </c>
      <c r="W402" s="19">
        <f t="shared" si="19"/>
        <v>0.333555703802535</v>
      </c>
      <c r="X402" s="19">
        <f t="shared" si="19"/>
        <v>0.533689126084056</v>
      </c>
      <c r="Y402" s="19">
        <f t="shared" si="19"/>
        <v>0.66711140760507</v>
      </c>
      <c r="Z402" s="19">
        <f t="shared" si="19"/>
        <v>0.066711140760507</v>
      </c>
      <c r="AA402" s="19">
        <f t="shared" si="19"/>
        <v>0.266844563042028</v>
      </c>
      <c r="AB402" s="20"/>
      <c r="AC402" s="21">
        <f t="shared" si="15"/>
        <v>100.00000000000001</v>
      </c>
    </row>
    <row r="403" spans="1:29" s="9" customFormat="1" ht="12.75">
      <c r="A403" s="14" t="s">
        <v>26</v>
      </c>
      <c r="B403" s="14" t="s">
        <v>56</v>
      </c>
      <c r="C403" s="13"/>
      <c r="D403" s="22">
        <f t="shared" si="9"/>
        <v>89.393160195423</v>
      </c>
      <c r="E403" s="22">
        <f t="shared" si="10"/>
        <v>10.606839804577007</v>
      </c>
      <c r="F403" s="22">
        <f t="shared" si="16"/>
        <v>97.10916151301596</v>
      </c>
      <c r="G403" s="22">
        <f t="shared" si="16"/>
        <v>0.6903494894290234</v>
      </c>
      <c r="H403" s="22">
        <f t="shared" si="16"/>
        <v>2.2004889975550124</v>
      </c>
      <c r="I403" s="22"/>
      <c r="J403" s="20"/>
      <c r="K403" s="22">
        <f t="shared" si="17"/>
        <v>25.562796208530806</v>
      </c>
      <c r="L403" s="22">
        <f t="shared" si="17"/>
        <v>4.38388625592417</v>
      </c>
      <c r="M403" s="20"/>
      <c r="N403" s="22">
        <f t="shared" si="18"/>
        <v>51.99940758293839</v>
      </c>
      <c r="O403" s="22">
        <f t="shared" si="18"/>
        <v>5.716824644549763</v>
      </c>
      <c r="P403" s="20"/>
      <c r="Q403" s="22">
        <f t="shared" si="19"/>
        <v>3.7618483412322274</v>
      </c>
      <c r="R403" s="22">
        <f t="shared" si="19"/>
        <v>2.5177725118483414</v>
      </c>
      <c r="S403" s="22">
        <f t="shared" si="19"/>
        <v>2.5473933649289098</v>
      </c>
      <c r="T403" s="22">
        <f t="shared" si="19"/>
        <v>0.6516587677725119</v>
      </c>
      <c r="U403" s="22">
        <f t="shared" si="19"/>
        <v>0.5183649289099526</v>
      </c>
      <c r="V403" s="22">
        <f t="shared" si="19"/>
        <v>0.4146919431279621</v>
      </c>
      <c r="W403" s="22">
        <f t="shared" si="19"/>
        <v>0.28139810426540285</v>
      </c>
      <c r="X403" s="22">
        <f t="shared" si="19"/>
        <v>0.7257109004739336</v>
      </c>
      <c r="Y403" s="22">
        <f t="shared" si="19"/>
        <v>0.35545023696682465</v>
      </c>
      <c r="Z403" s="22">
        <f t="shared" si="19"/>
        <v>0.23696682464454977</v>
      </c>
      <c r="AA403" s="22">
        <f t="shared" si="19"/>
        <v>0.32582938388625593</v>
      </c>
      <c r="AB403" s="20"/>
      <c r="AC403" s="23">
        <f t="shared" si="15"/>
        <v>100</v>
      </c>
    </row>
    <row r="404" spans="1:29" s="9" customFormat="1" ht="12.75">
      <c r="A404" s="12" t="s">
        <v>26</v>
      </c>
      <c r="B404" s="12" t="s">
        <v>57</v>
      </c>
      <c r="C404" s="13"/>
      <c r="D404" s="19">
        <f t="shared" si="9"/>
        <v>83.5108099386899</v>
      </c>
      <c r="E404" s="19">
        <f t="shared" si="10"/>
        <v>16.489190061310097</v>
      </c>
      <c r="F404" s="19">
        <f t="shared" si="16"/>
        <v>96.98608964451314</v>
      </c>
      <c r="G404" s="19">
        <f t="shared" si="16"/>
        <v>0.9273570324574961</v>
      </c>
      <c r="H404" s="19">
        <f t="shared" si="16"/>
        <v>2.0865533230293662</v>
      </c>
      <c r="I404" s="19"/>
      <c r="J404" s="20"/>
      <c r="K404" s="19">
        <f t="shared" si="17"/>
        <v>23.98406374501992</v>
      </c>
      <c r="L404" s="19">
        <f t="shared" si="17"/>
        <v>4.860557768924303</v>
      </c>
      <c r="M404" s="20"/>
      <c r="N404" s="19">
        <f t="shared" si="18"/>
        <v>50.43824701195219</v>
      </c>
      <c r="O404" s="19">
        <f t="shared" si="18"/>
        <v>4.581673306772909</v>
      </c>
      <c r="P404" s="20"/>
      <c r="Q404" s="19">
        <f t="shared" si="19"/>
        <v>3.585657370517928</v>
      </c>
      <c r="R404" s="19">
        <f t="shared" si="19"/>
        <v>5.617529880478088</v>
      </c>
      <c r="S404" s="19">
        <f t="shared" si="19"/>
        <v>2.8286852589641436</v>
      </c>
      <c r="T404" s="19">
        <f t="shared" si="19"/>
        <v>0.8764940239043825</v>
      </c>
      <c r="U404" s="19">
        <f t="shared" si="19"/>
        <v>0.9960159362549801</v>
      </c>
      <c r="V404" s="19">
        <f t="shared" si="19"/>
        <v>0.5577689243027888</v>
      </c>
      <c r="W404" s="19">
        <f t="shared" si="19"/>
        <v>0.398406374501992</v>
      </c>
      <c r="X404" s="19">
        <f t="shared" si="19"/>
        <v>0.7569721115537849</v>
      </c>
      <c r="Y404" s="19">
        <f t="shared" si="19"/>
        <v>0.11952191235059761</v>
      </c>
      <c r="Z404" s="19">
        <f t="shared" si="19"/>
        <v>0.199203187250996</v>
      </c>
      <c r="AA404" s="19">
        <f t="shared" si="19"/>
        <v>0.199203187250996</v>
      </c>
      <c r="AB404" s="20"/>
      <c r="AC404" s="21">
        <f t="shared" si="15"/>
        <v>100</v>
      </c>
    </row>
    <row r="405" spans="1:29" s="9" customFormat="1" ht="12.75">
      <c r="A405" s="14" t="s">
        <v>26</v>
      </c>
      <c r="B405" s="14" t="s">
        <v>58</v>
      </c>
      <c r="C405" s="13"/>
      <c r="D405" s="22">
        <f t="shared" si="9"/>
        <v>85.13292245423604</v>
      </c>
      <c r="E405" s="22">
        <f t="shared" si="10"/>
        <v>14.867077545763962</v>
      </c>
      <c r="F405" s="22">
        <f t="shared" si="16"/>
        <v>97.46726023252799</v>
      </c>
      <c r="G405" s="22">
        <f t="shared" si="16"/>
        <v>0.9054760772788175</v>
      </c>
      <c r="H405" s="22">
        <f t="shared" si="16"/>
        <v>1.6164584864070537</v>
      </c>
      <c r="I405" s="22"/>
      <c r="J405" s="20"/>
      <c r="K405" s="22">
        <f t="shared" si="17"/>
        <v>24.93459270098887</v>
      </c>
      <c r="L405" s="22">
        <f t="shared" si="17"/>
        <v>4.893352844663208</v>
      </c>
      <c r="M405" s="20"/>
      <c r="N405" s="22">
        <f t="shared" si="18"/>
        <v>51.34805551860228</v>
      </c>
      <c r="O405" s="22">
        <f t="shared" si="18"/>
        <v>5.245887100350317</v>
      </c>
      <c r="P405" s="20"/>
      <c r="Q405" s="22">
        <f t="shared" si="19"/>
        <v>4.088510487339808</v>
      </c>
      <c r="R405" s="22">
        <f t="shared" si="19"/>
        <v>3.569686488404062</v>
      </c>
      <c r="S405" s="22">
        <f t="shared" si="19"/>
        <v>2.048689636823201</v>
      </c>
      <c r="T405" s="22">
        <f t="shared" si="19"/>
        <v>0.9001818101192852</v>
      </c>
      <c r="U405" s="22">
        <f t="shared" si="19"/>
        <v>0.5276927852423395</v>
      </c>
      <c r="V405" s="22">
        <f t="shared" si="19"/>
        <v>0.5077380160525032</v>
      </c>
      <c r="W405" s="22">
        <f t="shared" si="19"/>
        <v>0.5809055030819033</v>
      </c>
      <c r="X405" s="22">
        <f t="shared" si="19"/>
        <v>0.5631679304687154</v>
      </c>
      <c r="Y405" s="22">
        <f t="shared" si="19"/>
        <v>0.31484191388408495</v>
      </c>
      <c r="Z405" s="22">
        <f t="shared" si="19"/>
        <v>0.22615405081814555</v>
      </c>
      <c r="AA405" s="22">
        <f t="shared" si="19"/>
        <v>0.25054321316127887</v>
      </c>
      <c r="AB405" s="20"/>
      <c r="AC405" s="23">
        <f t="shared" si="15"/>
        <v>100</v>
      </c>
    </row>
    <row r="406" spans="1:29" s="9" customFormat="1" ht="12.75">
      <c r="A406" s="12" t="s">
        <v>26</v>
      </c>
      <c r="B406" s="12" t="s">
        <v>59</v>
      </c>
      <c r="C406" s="13"/>
      <c r="D406" s="19">
        <f t="shared" si="9"/>
        <v>83.32483426823049</v>
      </c>
      <c r="E406" s="19">
        <f t="shared" si="10"/>
        <v>16.67516573176951</v>
      </c>
      <c r="F406" s="19">
        <f aca="true" t="shared" si="20" ref="F406:H421">F36*100/$E36</f>
        <v>97.30722154222767</v>
      </c>
      <c r="G406" s="19">
        <f t="shared" si="20"/>
        <v>0.8567931456548348</v>
      </c>
      <c r="H406" s="19">
        <f t="shared" si="20"/>
        <v>1.8359853121175032</v>
      </c>
      <c r="I406" s="19"/>
      <c r="J406" s="20"/>
      <c r="K406" s="19">
        <f aca="true" t="shared" si="21" ref="K406:L421">K36*100/$AC36</f>
        <v>27.169811320754718</v>
      </c>
      <c r="L406" s="19">
        <f t="shared" si="21"/>
        <v>6.981132075471698</v>
      </c>
      <c r="M406" s="20"/>
      <c r="N406" s="19">
        <f aca="true" t="shared" si="22" ref="N406:O421">N36*100/$AC36</f>
        <v>43.710691823899374</v>
      </c>
      <c r="O406" s="19">
        <f t="shared" si="22"/>
        <v>2.7044025157232703</v>
      </c>
      <c r="P406" s="20"/>
      <c r="Q406" s="19">
        <f aca="true" t="shared" si="23" ref="Q406:AA421">Q36*100/$AC36</f>
        <v>10.754716981132075</v>
      </c>
      <c r="R406" s="19">
        <f t="shared" si="23"/>
        <v>2.893081761006289</v>
      </c>
      <c r="S406" s="19">
        <f t="shared" si="23"/>
        <v>1.8867924528301887</v>
      </c>
      <c r="T406" s="19">
        <f t="shared" si="23"/>
        <v>0.6918238993710691</v>
      </c>
      <c r="U406" s="19">
        <f t="shared" si="23"/>
        <v>0.37735849056603776</v>
      </c>
      <c r="V406" s="19">
        <f t="shared" si="23"/>
        <v>0.8805031446540881</v>
      </c>
      <c r="W406" s="19">
        <f t="shared" si="23"/>
        <v>0.25157232704402516</v>
      </c>
      <c r="X406" s="19">
        <f t="shared" si="23"/>
        <v>0.8176100628930818</v>
      </c>
      <c r="Y406" s="19">
        <f t="shared" si="23"/>
        <v>0.31446540880503143</v>
      </c>
      <c r="Z406" s="19">
        <f t="shared" si="23"/>
        <v>0.25157232704402516</v>
      </c>
      <c r="AA406" s="19">
        <f t="shared" si="23"/>
        <v>0.31446540880503143</v>
      </c>
      <c r="AB406" s="20"/>
      <c r="AC406" s="21">
        <f t="shared" si="15"/>
        <v>100.00000000000003</v>
      </c>
    </row>
    <row r="407" spans="1:29" s="9" customFormat="1" ht="12.75">
      <c r="A407" s="14" t="s">
        <v>26</v>
      </c>
      <c r="B407" s="14" t="s">
        <v>60</v>
      </c>
      <c r="C407" s="13"/>
      <c r="D407" s="22">
        <f t="shared" si="9"/>
        <v>84.22273781902553</v>
      </c>
      <c r="E407" s="22">
        <f t="shared" si="10"/>
        <v>15.777262180974475</v>
      </c>
      <c r="F407" s="22">
        <f t="shared" si="20"/>
        <v>97.38292011019284</v>
      </c>
      <c r="G407" s="22">
        <f t="shared" si="20"/>
        <v>0.6542699724517906</v>
      </c>
      <c r="H407" s="22">
        <f t="shared" si="20"/>
        <v>1.962809917355372</v>
      </c>
      <c r="I407" s="22"/>
      <c r="J407" s="20"/>
      <c r="K407" s="22">
        <f t="shared" si="21"/>
        <v>27.05091937765205</v>
      </c>
      <c r="L407" s="22">
        <f t="shared" si="21"/>
        <v>6.753889674681754</v>
      </c>
      <c r="M407" s="20"/>
      <c r="N407" s="22">
        <f t="shared" si="22"/>
        <v>45.57991513437058</v>
      </c>
      <c r="O407" s="22">
        <f t="shared" si="22"/>
        <v>4.0311173974540315</v>
      </c>
      <c r="P407" s="20"/>
      <c r="Q407" s="22">
        <f t="shared" si="23"/>
        <v>4.809052333804809</v>
      </c>
      <c r="R407" s="22">
        <f t="shared" si="23"/>
        <v>3.6775106082036775</v>
      </c>
      <c r="S407" s="22">
        <f t="shared" si="23"/>
        <v>3.9603960396039604</v>
      </c>
      <c r="T407" s="22">
        <f t="shared" si="23"/>
        <v>0.5304101838755304</v>
      </c>
      <c r="U407" s="22">
        <f t="shared" si="23"/>
        <v>0.6011315417256011</v>
      </c>
      <c r="V407" s="22">
        <f t="shared" si="23"/>
        <v>0.2828854314002829</v>
      </c>
      <c r="W407" s="22">
        <f t="shared" si="23"/>
        <v>0.9547383309759547</v>
      </c>
      <c r="X407" s="22">
        <f t="shared" si="23"/>
        <v>0.49504950495049505</v>
      </c>
      <c r="Y407" s="22">
        <f t="shared" si="23"/>
        <v>0.6364922206506365</v>
      </c>
      <c r="Z407" s="22">
        <f t="shared" si="23"/>
        <v>0.2828854314002829</v>
      </c>
      <c r="AA407" s="22">
        <f t="shared" si="23"/>
        <v>0.3536067892503536</v>
      </c>
      <c r="AB407" s="20"/>
      <c r="AC407" s="23">
        <f t="shared" si="15"/>
        <v>100.00000000000001</v>
      </c>
    </row>
    <row r="408" spans="1:29" s="9" customFormat="1" ht="12.75">
      <c r="A408" s="12" t="s">
        <v>26</v>
      </c>
      <c r="B408" s="12" t="s">
        <v>61</v>
      </c>
      <c r="C408" s="13"/>
      <c r="D408" s="19">
        <f t="shared" si="9"/>
        <v>86.29418813660875</v>
      </c>
      <c r="E408" s="19">
        <f t="shared" si="10"/>
        <v>13.705811863391247</v>
      </c>
      <c r="F408" s="19">
        <f t="shared" si="20"/>
        <v>96.77139385523347</v>
      </c>
      <c r="G408" s="19">
        <f t="shared" si="20"/>
        <v>0.919979170282937</v>
      </c>
      <c r="H408" s="19">
        <f t="shared" si="20"/>
        <v>2.3086269744835968</v>
      </c>
      <c r="I408" s="19"/>
      <c r="J408" s="20"/>
      <c r="K408" s="19">
        <f t="shared" si="21"/>
        <v>30.72645739910314</v>
      </c>
      <c r="L408" s="19">
        <f t="shared" si="21"/>
        <v>5.614349775784754</v>
      </c>
      <c r="M408" s="20"/>
      <c r="N408" s="19">
        <f t="shared" si="22"/>
        <v>46.869955156950674</v>
      </c>
      <c r="O408" s="19">
        <f t="shared" si="22"/>
        <v>3.5515695067264574</v>
      </c>
      <c r="P408" s="20"/>
      <c r="Q408" s="19">
        <f t="shared" si="23"/>
        <v>3.6412556053811658</v>
      </c>
      <c r="R408" s="19">
        <f t="shared" si="23"/>
        <v>2.798206278026906</v>
      </c>
      <c r="S408" s="19">
        <f t="shared" si="23"/>
        <v>2.798206278026906</v>
      </c>
      <c r="T408" s="19">
        <f t="shared" si="23"/>
        <v>0.6098654708520179</v>
      </c>
      <c r="U408" s="19">
        <f t="shared" si="23"/>
        <v>0.8968609865470852</v>
      </c>
      <c r="V408" s="19">
        <f t="shared" si="23"/>
        <v>0.4484304932735426</v>
      </c>
      <c r="W408" s="19">
        <f t="shared" si="23"/>
        <v>0.30493273542600896</v>
      </c>
      <c r="X408" s="19">
        <f t="shared" si="23"/>
        <v>0.7533632286995515</v>
      </c>
      <c r="Y408" s="19">
        <f t="shared" si="23"/>
        <v>0.35874439461883406</v>
      </c>
      <c r="Z408" s="19">
        <f t="shared" si="23"/>
        <v>0.34080717488789236</v>
      </c>
      <c r="AA408" s="19">
        <f t="shared" si="23"/>
        <v>0.28699551569506726</v>
      </c>
      <c r="AB408" s="20"/>
      <c r="AC408" s="21">
        <f t="shared" si="15"/>
        <v>100</v>
      </c>
    </row>
    <row r="409" spans="1:29" s="9" customFormat="1" ht="12.75">
      <c r="A409" s="14" t="s">
        <v>26</v>
      </c>
      <c r="B409" s="14" t="s">
        <v>62</v>
      </c>
      <c r="C409" s="13"/>
      <c r="D409" s="22">
        <f t="shared" si="9"/>
        <v>88.5883514313919</v>
      </c>
      <c r="E409" s="22">
        <f t="shared" si="10"/>
        <v>11.4116485686081</v>
      </c>
      <c r="F409" s="22">
        <f t="shared" si="20"/>
        <v>97.12502785825718</v>
      </c>
      <c r="G409" s="22">
        <f t="shared" si="20"/>
        <v>0.7577445954981057</v>
      </c>
      <c r="H409" s="22">
        <f t="shared" si="20"/>
        <v>2.0949409404947628</v>
      </c>
      <c r="I409" s="22"/>
      <c r="J409" s="20"/>
      <c r="K409" s="22">
        <f t="shared" si="21"/>
        <v>23.51996328591097</v>
      </c>
      <c r="L409" s="22">
        <f t="shared" si="21"/>
        <v>5.323542909591556</v>
      </c>
      <c r="M409" s="20"/>
      <c r="N409" s="22">
        <f t="shared" si="22"/>
        <v>53.1206975676916</v>
      </c>
      <c r="O409" s="22">
        <f t="shared" si="22"/>
        <v>4.4286369894446995</v>
      </c>
      <c r="P409" s="20"/>
      <c r="Q409" s="22">
        <f t="shared" si="23"/>
        <v>4.107388710417623</v>
      </c>
      <c r="R409" s="22">
        <f t="shared" si="23"/>
        <v>3.7173015144561727</v>
      </c>
      <c r="S409" s="22">
        <f t="shared" si="23"/>
        <v>2.202845341899954</v>
      </c>
      <c r="T409" s="22">
        <f t="shared" si="23"/>
        <v>0.6654428636989445</v>
      </c>
      <c r="U409" s="22">
        <f t="shared" si="23"/>
        <v>0.7572280862781092</v>
      </c>
      <c r="V409" s="22">
        <f t="shared" si="23"/>
        <v>0.3900871959614502</v>
      </c>
      <c r="W409" s="22">
        <f t="shared" si="23"/>
        <v>0.4130335016062414</v>
      </c>
      <c r="X409" s="22">
        <f t="shared" si="23"/>
        <v>0.6195502524093621</v>
      </c>
      <c r="Y409" s="22">
        <f t="shared" si="23"/>
        <v>0.4359798072510326</v>
      </c>
      <c r="Z409" s="22">
        <f t="shared" si="23"/>
        <v>0.18357044515832951</v>
      </c>
      <c r="AA409" s="22">
        <f t="shared" si="23"/>
        <v>0.11473152822395594</v>
      </c>
      <c r="AB409" s="20"/>
      <c r="AC409" s="23">
        <f t="shared" si="15"/>
        <v>99.99999999999999</v>
      </c>
    </row>
    <row r="410" spans="1:29" s="9" customFormat="1" ht="12.75">
      <c r="A410" s="12" t="s">
        <v>26</v>
      </c>
      <c r="B410" s="12" t="s">
        <v>63</v>
      </c>
      <c r="C410" s="13"/>
      <c r="D410" s="19">
        <f t="shared" si="9"/>
        <v>88.35441011685609</v>
      </c>
      <c r="E410" s="19">
        <f t="shared" si="10"/>
        <v>11.645589883143913</v>
      </c>
      <c r="F410" s="19">
        <f t="shared" si="20"/>
        <v>97.32765649062415</v>
      </c>
      <c r="G410" s="19">
        <f t="shared" si="20"/>
        <v>0.6612917836760576</v>
      </c>
      <c r="H410" s="19">
        <f t="shared" si="20"/>
        <v>2.0110517256997915</v>
      </c>
      <c r="I410" s="19"/>
      <c r="J410" s="20"/>
      <c r="K410" s="19">
        <f t="shared" si="21"/>
        <v>25.763216679076695</v>
      </c>
      <c r="L410" s="19">
        <f t="shared" si="21"/>
        <v>4.244229337304542</v>
      </c>
      <c r="M410" s="20"/>
      <c r="N410" s="19">
        <f t="shared" si="22"/>
        <v>50.63291139240506</v>
      </c>
      <c r="O410" s="19">
        <f t="shared" si="22"/>
        <v>4.374534623976173</v>
      </c>
      <c r="P410" s="20"/>
      <c r="Q410" s="19">
        <f t="shared" si="23"/>
        <v>5.007446016381236</v>
      </c>
      <c r="R410" s="19">
        <f t="shared" si="23"/>
        <v>3.294862248696947</v>
      </c>
      <c r="S410" s="19">
        <f t="shared" si="23"/>
        <v>2.513030528667163</v>
      </c>
      <c r="T410" s="19">
        <f t="shared" si="23"/>
        <v>1.0145197319434103</v>
      </c>
      <c r="U410" s="19">
        <f t="shared" si="23"/>
        <v>0.8935219657483247</v>
      </c>
      <c r="V410" s="19">
        <f t="shared" si="23"/>
        <v>0.5119136262099777</v>
      </c>
      <c r="W410" s="19">
        <f t="shared" si="23"/>
        <v>0.36299329858525686</v>
      </c>
      <c r="X410" s="19">
        <f t="shared" si="23"/>
        <v>0.5212211466865228</v>
      </c>
      <c r="Y410" s="19">
        <f t="shared" si="23"/>
        <v>0.2885331347728965</v>
      </c>
      <c r="Z410" s="19">
        <f t="shared" si="23"/>
        <v>0.2326880119136262</v>
      </c>
      <c r="AA410" s="19">
        <f t="shared" si="23"/>
        <v>0.3443782576321668</v>
      </c>
      <c r="AB410" s="20"/>
      <c r="AC410" s="21">
        <f t="shared" si="15"/>
        <v>99.99999999999999</v>
      </c>
    </row>
    <row r="411" spans="1:29" s="9" customFormat="1" ht="12.75">
      <c r="A411" s="14" t="s">
        <v>26</v>
      </c>
      <c r="B411" s="14" t="s">
        <v>64</v>
      </c>
      <c r="C411" s="13"/>
      <c r="D411" s="22">
        <f t="shared" si="9"/>
        <v>86.32478632478633</v>
      </c>
      <c r="E411" s="22">
        <f t="shared" si="10"/>
        <v>13.67521367521367</v>
      </c>
      <c r="F411" s="22">
        <f t="shared" si="20"/>
        <v>97.08004698774963</v>
      </c>
      <c r="G411" s="22">
        <f t="shared" si="20"/>
        <v>0.7383789226380265</v>
      </c>
      <c r="H411" s="22">
        <f t="shared" si="20"/>
        <v>2.181574089612351</v>
      </c>
      <c r="I411" s="22"/>
      <c r="J411" s="20"/>
      <c r="K411" s="22">
        <f t="shared" si="21"/>
        <v>27.640449438202246</v>
      </c>
      <c r="L411" s="22">
        <f t="shared" si="21"/>
        <v>4.788245462402766</v>
      </c>
      <c r="M411" s="20"/>
      <c r="N411" s="22">
        <f t="shared" si="22"/>
        <v>49.57649092480553</v>
      </c>
      <c r="O411" s="22">
        <f t="shared" si="22"/>
        <v>4.5635263612791706</v>
      </c>
      <c r="P411" s="20"/>
      <c r="Q411" s="22">
        <f t="shared" si="23"/>
        <v>4.148660328435609</v>
      </c>
      <c r="R411" s="22">
        <f t="shared" si="23"/>
        <v>2.8349178910976662</v>
      </c>
      <c r="S411" s="22">
        <f t="shared" si="23"/>
        <v>2.7139152981849612</v>
      </c>
      <c r="T411" s="22">
        <f t="shared" si="23"/>
        <v>1.0890233362143475</v>
      </c>
      <c r="U411" s="22">
        <f t="shared" si="23"/>
        <v>0.6568712186689715</v>
      </c>
      <c r="V411" s="22">
        <f t="shared" si="23"/>
        <v>0.41486603284356094</v>
      </c>
      <c r="W411" s="22">
        <f t="shared" si="23"/>
        <v>0.25929127052722556</v>
      </c>
      <c r="X411" s="22">
        <f t="shared" si="23"/>
        <v>0.43215211754537597</v>
      </c>
      <c r="Y411" s="22">
        <f t="shared" si="23"/>
        <v>0.2938634399308557</v>
      </c>
      <c r="Z411" s="22">
        <f t="shared" si="23"/>
        <v>0.24200518582541056</v>
      </c>
      <c r="AA411" s="22">
        <f t="shared" si="23"/>
        <v>0.34572169403630076</v>
      </c>
      <c r="AB411" s="20"/>
      <c r="AC411" s="23">
        <f t="shared" si="15"/>
        <v>99.99999999999999</v>
      </c>
    </row>
    <row r="412" spans="1:29" s="9" customFormat="1" ht="12.75">
      <c r="A412" s="12" t="s">
        <v>26</v>
      </c>
      <c r="B412" s="12" t="s">
        <v>65</v>
      </c>
      <c r="C412" s="13"/>
      <c r="D412" s="19">
        <f t="shared" si="9"/>
        <v>87.62511373976342</v>
      </c>
      <c r="E412" s="19">
        <f t="shared" si="10"/>
        <v>12.374886260236579</v>
      </c>
      <c r="F412" s="19">
        <f t="shared" si="20"/>
        <v>96.12951949400548</v>
      </c>
      <c r="G412" s="19">
        <f t="shared" si="20"/>
        <v>0.8873784574719155</v>
      </c>
      <c r="H412" s="19">
        <f t="shared" si="20"/>
        <v>2.983102048522609</v>
      </c>
      <c r="I412" s="19"/>
      <c r="J412" s="20"/>
      <c r="K412" s="19">
        <f t="shared" si="21"/>
        <v>36.914465285279384</v>
      </c>
      <c r="L412" s="19">
        <f t="shared" si="21"/>
        <v>7.178631051752921</v>
      </c>
      <c r="M412" s="20"/>
      <c r="N412" s="19">
        <f t="shared" si="22"/>
        <v>38.46607090248453</v>
      </c>
      <c r="O412" s="19">
        <f t="shared" si="22"/>
        <v>3.2112344102916626</v>
      </c>
      <c r="P412" s="20"/>
      <c r="Q412" s="19">
        <f t="shared" si="23"/>
        <v>4.625355985465973</v>
      </c>
      <c r="R412" s="19">
        <f t="shared" si="23"/>
        <v>1.9542374545811647</v>
      </c>
      <c r="S412" s="19">
        <f t="shared" si="23"/>
        <v>3.2112344102916626</v>
      </c>
      <c r="T412" s="19">
        <f t="shared" si="23"/>
        <v>1.1195129136796622</v>
      </c>
      <c r="U412" s="19">
        <f t="shared" si="23"/>
        <v>0.6972404988706667</v>
      </c>
      <c r="V412" s="19">
        <f t="shared" si="23"/>
        <v>0.5008347245409015</v>
      </c>
      <c r="W412" s="19">
        <f t="shared" si="23"/>
        <v>0.2651477953451831</v>
      </c>
      <c r="X412" s="19">
        <f t="shared" si="23"/>
        <v>0.7267013650201316</v>
      </c>
      <c r="Y412" s="19">
        <f t="shared" si="23"/>
        <v>0.48119414710792496</v>
      </c>
      <c r="Z412" s="19">
        <f t="shared" si="23"/>
        <v>0.3044289502111362</v>
      </c>
      <c r="AA412" s="19">
        <f t="shared" si="23"/>
        <v>0.34371010507708927</v>
      </c>
      <c r="AB412" s="20"/>
      <c r="AC412" s="21">
        <f t="shared" si="15"/>
        <v>100.00000000000001</v>
      </c>
    </row>
    <row r="413" spans="1:29" s="9" customFormat="1" ht="12.75">
      <c r="A413" s="14" t="s">
        <v>26</v>
      </c>
      <c r="B413" s="14" t="s">
        <v>66</v>
      </c>
      <c r="C413" s="13"/>
      <c r="D413" s="22">
        <f t="shared" si="9"/>
        <v>83.83872042652449</v>
      </c>
      <c r="E413" s="22">
        <f t="shared" si="10"/>
        <v>16.16127957347551</v>
      </c>
      <c r="F413" s="22">
        <f t="shared" si="20"/>
        <v>97.09856915739269</v>
      </c>
      <c r="G413" s="22">
        <f t="shared" si="20"/>
        <v>1.2718600953895072</v>
      </c>
      <c r="H413" s="22">
        <f t="shared" si="20"/>
        <v>1.629570747217806</v>
      </c>
      <c r="I413" s="22"/>
      <c r="J413" s="20"/>
      <c r="K413" s="22">
        <f t="shared" si="21"/>
        <v>34.99795333606222</v>
      </c>
      <c r="L413" s="22">
        <f t="shared" si="21"/>
        <v>8.30945558739255</v>
      </c>
      <c r="M413" s="20"/>
      <c r="N413" s="22">
        <f t="shared" si="22"/>
        <v>38.84568153909128</v>
      </c>
      <c r="O413" s="22">
        <f t="shared" si="22"/>
        <v>2.9471960704052393</v>
      </c>
      <c r="P413" s="20"/>
      <c r="Q413" s="22">
        <f t="shared" si="23"/>
        <v>6.672124437167417</v>
      </c>
      <c r="R413" s="22">
        <f t="shared" si="23"/>
        <v>2.619729840360213</v>
      </c>
      <c r="S413" s="22">
        <f t="shared" si="23"/>
        <v>2.4150634465820713</v>
      </c>
      <c r="T413" s="22">
        <f t="shared" si="23"/>
        <v>0.5321326238231683</v>
      </c>
      <c r="U413" s="22">
        <f t="shared" si="23"/>
        <v>0.5321326238231683</v>
      </c>
      <c r="V413" s="22">
        <f t="shared" si="23"/>
        <v>0.20466639377814164</v>
      </c>
      <c r="W413" s="22">
        <f t="shared" si="23"/>
        <v>0.5730659025787965</v>
      </c>
      <c r="X413" s="22">
        <f t="shared" si="23"/>
        <v>0.28653295128939826</v>
      </c>
      <c r="Y413" s="22">
        <f t="shared" si="23"/>
        <v>0.6549324600900532</v>
      </c>
      <c r="Z413" s="22">
        <f t="shared" si="23"/>
        <v>0.28653295128939826</v>
      </c>
      <c r="AA413" s="22">
        <f t="shared" si="23"/>
        <v>0.12279983626688498</v>
      </c>
      <c r="AB413" s="20"/>
      <c r="AC413" s="23">
        <f t="shared" si="15"/>
        <v>99.99999999999999</v>
      </c>
    </row>
    <row r="414" spans="1:29" s="9" customFormat="1" ht="12.75">
      <c r="A414" s="12" t="s">
        <v>26</v>
      </c>
      <c r="B414" s="12" t="s">
        <v>67</v>
      </c>
      <c r="C414" s="13"/>
      <c r="D414" s="19">
        <f t="shared" si="9"/>
        <v>89.07300115874855</v>
      </c>
      <c r="E414" s="19">
        <f t="shared" si="10"/>
        <v>10.926998841251446</v>
      </c>
      <c r="F414" s="19">
        <f t="shared" si="20"/>
        <v>97.43723168986601</v>
      </c>
      <c r="G414" s="19">
        <f t="shared" si="20"/>
        <v>0.5333680239365162</v>
      </c>
      <c r="H414" s="19">
        <f t="shared" si="20"/>
        <v>2.0294002861974763</v>
      </c>
      <c r="I414" s="19"/>
      <c r="J414" s="20"/>
      <c r="K414" s="19">
        <f t="shared" si="21"/>
        <v>27.543391188251</v>
      </c>
      <c r="L414" s="19">
        <f t="shared" si="21"/>
        <v>5.27369826435247</v>
      </c>
      <c r="M414" s="20"/>
      <c r="N414" s="19">
        <f t="shared" si="22"/>
        <v>49.67957276368492</v>
      </c>
      <c r="O414" s="19">
        <f t="shared" si="22"/>
        <v>5.006675567423231</v>
      </c>
      <c r="P414" s="20"/>
      <c r="Q414" s="19">
        <f t="shared" si="23"/>
        <v>3.751668891855808</v>
      </c>
      <c r="R414" s="19">
        <f t="shared" si="23"/>
        <v>2.7636849132176233</v>
      </c>
      <c r="S414" s="19">
        <f t="shared" si="23"/>
        <v>2.403204272363151</v>
      </c>
      <c r="T414" s="19">
        <f t="shared" si="23"/>
        <v>0.6675567423230975</v>
      </c>
      <c r="U414" s="19">
        <f t="shared" si="23"/>
        <v>0.8010680907877169</v>
      </c>
      <c r="V414" s="19">
        <f t="shared" si="23"/>
        <v>0.4672897196261682</v>
      </c>
      <c r="W414" s="19">
        <f t="shared" si="23"/>
        <v>0.3471295060080107</v>
      </c>
      <c r="X414" s="19">
        <f t="shared" si="23"/>
        <v>0.6275033377837116</v>
      </c>
      <c r="Y414" s="19">
        <f t="shared" si="23"/>
        <v>0.2803738317757009</v>
      </c>
      <c r="Z414" s="19">
        <f t="shared" si="23"/>
        <v>0.14686248331108145</v>
      </c>
      <c r="AA414" s="19">
        <f t="shared" si="23"/>
        <v>0.24032042723631508</v>
      </c>
      <c r="AB414" s="20"/>
      <c r="AC414" s="21">
        <f t="shared" si="15"/>
        <v>100.00000000000001</v>
      </c>
    </row>
    <row r="415" spans="1:29" s="9" customFormat="1" ht="12.75">
      <c r="A415" s="14" t="s">
        <v>26</v>
      </c>
      <c r="B415" s="14" t="s">
        <v>68</v>
      </c>
      <c r="C415" s="13"/>
      <c r="D415" s="22">
        <f t="shared" si="9"/>
        <v>83.52594606843417</v>
      </c>
      <c r="E415" s="22">
        <f t="shared" si="10"/>
        <v>16.474053931565834</v>
      </c>
      <c r="F415" s="22">
        <f t="shared" si="20"/>
        <v>97.0971242539338</v>
      </c>
      <c r="G415" s="22">
        <f t="shared" si="20"/>
        <v>0.8952794357026587</v>
      </c>
      <c r="H415" s="22">
        <f t="shared" si="20"/>
        <v>2.007596310363538</v>
      </c>
      <c r="I415" s="22"/>
      <c r="J415" s="20"/>
      <c r="K415" s="22">
        <f t="shared" si="21"/>
        <v>28.10841017043867</v>
      </c>
      <c r="L415" s="22">
        <f t="shared" si="21"/>
        <v>5.308745459625594</v>
      </c>
      <c r="M415" s="20"/>
      <c r="N415" s="22">
        <f t="shared" si="22"/>
        <v>45.73903324951104</v>
      </c>
      <c r="O415" s="22">
        <f t="shared" si="22"/>
        <v>5.839620005588153</v>
      </c>
      <c r="P415" s="20"/>
      <c r="Q415" s="22">
        <f t="shared" si="23"/>
        <v>4.777870913663034</v>
      </c>
      <c r="R415" s="22">
        <f t="shared" si="23"/>
        <v>3.632299525006985</v>
      </c>
      <c r="S415" s="22">
        <f t="shared" si="23"/>
        <v>2.7102542609667504</v>
      </c>
      <c r="T415" s="22">
        <f t="shared" si="23"/>
        <v>0.726459905001397</v>
      </c>
      <c r="U415" s="22">
        <f t="shared" si="23"/>
        <v>0.5308745459625593</v>
      </c>
      <c r="V415" s="22">
        <f t="shared" si="23"/>
        <v>0.47499301480860573</v>
      </c>
      <c r="W415" s="22">
        <f t="shared" si="23"/>
        <v>0.44705224923162895</v>
      </c>
      <c r="X415" s="22">
        <f t="shared" si="23"/>
        <v>0.6705783738474435</v>
      </c>
      <c r="Y415" s="22">
        <f t="shared" si="23"/>
        <v>0.5308745459625593</v>
      </c>
      <c r="Z415" s="22">
        <f t="shared" si="23"/>
        <v>0.16764459346186086</v>
      </c>
      <c r="AA415" s="22">
        <f t="shared" si="23"/>
        <v>0.3352891869237217</v>
      </c>
      <c r="AB415" s="20"/>
      <c r="AC415" s="23">
        <f t="shared" si="15"/>
        <v>100</v>
      </c>
    </row>
    <row r="416" spans="1:29" s="9" customFormat="1" ht="12.75">
      <c r="A416" s="12" t="s">
        <v>26</v>
      </c>
      <c r="B416" s="12" t="s">
        <v>69</v>
      </c>
      <c r="C416" s="13"/>
      <c r="D416" s="19">
        <f t="shared" si="9"/>
        <v>88.69803335822753</v>
      </c>
      <c r="E416" s="19">
        <f t="shared" si="10"/>
        <v>11.301966641772466</v>
      </c>
      <c r="F416" s="19">
        <f t="shared" si="20"/>
        <v>97.33370754981757</v>
      </c>
      <c r="G416" s="19">
        <f t="shared" si="20"/>
        <v>0.7858546168958742</v>
      </c>
      <c r="H416" s="19">
        <f t="shared" si="20"/>
        <v>1.8804378332865563</v>
      </c>
      <c r="I416" s="19"/>
      <c r="J416" s="20"/>
      <c r="K416" s="19">
        <f t="shared" si="21"/>
        <v>22.001153402537486</v>
      </c>
      <c r="L416" s="19">
        <f t="shared" si="21"/>
        <v>6.57439446366782</v>
      </c>
      <c r="M416" s="20"/>
      <c r="N416" s="19">
        <f t="shared" si="22"/>
        <v>54.700115340253745</v>
      </c>
      <c r="O416" s="19">
        <f t="shared" si="22"/>
        <v>4.930795847750865</v>
      </c>
      <c r="P416" s="20"/>
      <c r="Q416" s="19">
        <f t="shared" si="23"/>
        <v>3.7197231833910034</v>
      </c>
      <c r="R416" s="19">
        <f t="shared" si="23"/>
        <v>2.5951557093425603</v>
      </c>
      <c r="S416" s="19">
        <f t="shared" si="23"/>
        <v>2.047289504036909</v>
      </c>
      <c r="T416" s="19">
        <f t="shared" si="23"/>
        <v>0.49019607843137253</v>
      </c>
      <c r="U416" s="19">
        <f t="shared" si="23"/>
        <v>0.8650519031141869</v>
      </c>
      <c r="V416" s="19">
        <f t="shared" si="23"/>
        <v>0.40369088811995385</v>
      </c>
      <c r="W416" s="19">
        <f t="shared" si="23"/>
        <v>0.3460207612456747</v>
      </c>
      <c r="X416" s="19">
        <f t="shared" si="23"/>
        <v>0.43252595155709345</v>
      </c>
      <c r="Y416" s="19">
        <f t="shared" si="23"/>
        <v>0.461361014994233</v>
      </c>
      <c r="Z416" s="19">
        <f t="shared" si="23"/>
        <v>0.2306805074971165</v>
      </c>
      <c r="AA416" s="19">
        <f t="shared" si="23"/>
        <v>0.20184544405997693</v>
      </c>
      <c r="AB416" s="20"/>
      <c r="AC416" s="21">
        <f t="shared" si="15"/>
        <v>100</v>
      </c>
    </row>
    <row r="417" spans="1:29" s="9" customFormat="1" ht="12.75">
      <c r="A417" s="14" t="s">
        <v>26</v>
      </c>
      <c r="B417" s="14" t="s">
        <v>70</v>
      </c>
      <c r="C417" s="13"/>
      <c r="D417" s="22">
        <f t="shared" si="9"/>
        <v>83.59069384393659</v>
      </c>
      <c r="E417" s="22">
        <f t="shared" si="10"/>
        <v>16.40930615606341</v>
      </c>
      <c r="F417" s="22">
        <f t="shared" si="20"/>
        <v>96.99507389162562</v>
      </c>
      <c r="G417" s="22">
        <f t="shared" si="20"/>
        <v>0.8620689655172413</v>
      </c>
      <c r="H417" s="22">
        <f t="shared" si="20"/>
        <v>2.142857142857143</v>
      </c>
      <c r="I417" s="22"/>
      <c r="J417" s="20"/>
      <c r="K417" s="22">
        <f t="shared" si="21"/>
        <v>31.894362620619603</v>
      </c>
      <c r="L417" s="22">
        <f t="shared" si="21"/>
        <v>5.992889791772473</v>
      </c>
      <c r="M417" s="20"/>
      <c r="N417" s="22">
        <f t="shared" si="22"/>
        <v>44.159471813103096</v>
      </c>
      <c r="O417" s="22">
        <f t="shared" si="22"/>
        <v>4.494667343829355</v>
      </c>
      <c r="P417" s="20"/>
      <c r="Q417" s="22">
        <f t="shared" si="23"/>
        <v>4.139156932453022</v>
      </c>
      <c r="R417" s="22">
        <f t="shared" si="23"/>
        <v>3.4281361097003553</v>
      </c>
      <c r="S417" s="22">
        <f t="shared" si="23"/>
        <v>2.590147282884713</v>
      </c>
      <c r="T417" s="22">
        <f t="shared" si="23"/>
        <v>0.4570848146267141</v>
      </c>
      <c r="U417" s="22">
        <f t="shared" si="23"/>
        <v>0.6094464195022854</v>
      </c>
      <c r="V417" s="22">
        <f t="shared" si="23"/>
        <v>0.7364144235652615</v>
      </c>
      <c r="W417" s="22">
        <f t="shared" si="23"/>
        <v>0.3809040121889284</v>
      </c>
      <c r="X417" s="22">
        <f t="shared" si="23"/>
        <v>0.43169121381411885</v>
      </c>
      <c r="Y417" s="22">
        <f t="shared" si="23"/>
        <v>0.25393600812595224</v>
      </c>
      <c r="Z417" s="22">
        <f t="shared" si="23"/>
        <v>0.22854240731335704</v>
      </c>
      <c r="AA417" s="22">
        <f t="shared" si="23"/>
        <v>0.2031488065007618</v>
      </c>
      <c r="AB417" s="20"/>
      <c r="AC417" s="23">
        <f t="shared" si="15"/>
        <v>100</v>
      </c>
    </row>
    <row r="418" spans="1:29" s="9" customFormat="1" ht="12.75">
      <c r="A418" s="12" t="s">
        <v>26</v>
      </c>
      <c r="B418" s="12" t="s">
        <v>71</v>
      </c>
      <c r="C418" s="13"/>
      <c r="D418" s="19">
        <f t="shared" si="9"/>
        <v>88.9306358381503</v>
      </c>
      <c r="E418" s="19">
        <f t="shared" si="10"/>
        <v>11.069364161849705</v>
      </c>
      <c r="F418" s="19">
        <f t="shared" si="20"/>
        <v>96.81507962300942</v>
      </c>
      <c r="G418" s="19">
        <f t="shared" si="20"/>
        <v>0.9749756256093598</v>
      </c>
      <c r="H418" s="19">
        <f t="shared" si="20"/>
        <v>2.2099447513812156</v>
      </c>
      <c r="I418" s="19"/>
      <c r="J418" s="20"/>
      <c r="K418" s="19">
        <f t="shared" si="21"/>
        <v>26.552534407519303</v>
      </c>
      <c r="L418" s="19">
        <f t="shared" si="21"/>
        <v>4.498153742866734</v>
      </c>
      <c r="M418" s="20"/>
      <c r="N418" s="19">
        <f t="shared" si="22"/>
        <v>54.313528029540116</v>
      </c>
      <c r="O418" s="19">
        <f t="shared" si="22"/>
        <v>3.1889895938234307</v>
      </c>
      <c r="P418" s="20"/>
      <c r="Q418" s="19">
        <f t="shared" si="23"/>
        <v>4.263175562269218</v>
      </c>
      <c r="R418" s="19">
        <f t="shared" si="23"/>
        <v>2.3162134944612287</v>
      </c>
      <c r="S418" s="19">
        <f t="shared" si="23"/>
        <v>1.4098690835850958</v>
      </c>
      <c r="T418" s="19">
        <f t="shared" si="23"/>
        <v>0.9063444108761329</v>
      </c>
      <c r="U418" s="19">
        <f t="shared" si="23"/>
        <v>0.46995636119503187</v>
      </c>
      <c r="V418" s="19">
        <f t="shared" si="23"/>
        <v>0.5706612957368244</v>
      </c>
      <c r="W418" s="19">
        <f t="shared" si="23"/>
        <v>0.3021148036253776</v>
      </c>
      <c r="X418" s="19">
        <f t="shared" si="23"/>
        <v>0.2685464921114468</v>
      </c>
      <c r="Y418" s="19">
        <f t="shared" si="23"/>
        <v>0.36925142665323935</v>
      </c>
      <c r="Z418" s="19">
        <f t="shared" si="23"/>
        <v>0.36925142665323935</v>
      </c>
      <c r="AA418" s="19">
        <f t="shared" si="23"/>
        <v>0.2014098690835851</v>
      </c>
      <c r="AB418" s="20"/>
      <c r="AC418" s="21">
        <f t="shared" si="15"/>
        <v>100</v>
      </c>
    </row>
    <row r="419" spans="1:29" s="9" customFormat="1" ht="12.75">
      <c r="A419" s="14" t="s">
        <v>26</v>
      </c>
      <c r="B419" s="14" t="s">
        <v>72</v>
      </c>
      <c r="C419" s="13"/>
      <c r="D419" s="22">
        <f t="shared" si="9"/>
        <v>88.26872336107165</v>
      </c>
      <c r="E419" s="22">
        <f t="shared" si="10"/>
        <v>11.73127663892835</v>
      </c>
      <c r="F419" s="22">
        <f t="shared" si="20"/>
        <v>97.20625431133594</v>
      </c>
      <c r="G419" s="22">
        <f t="shared" si="20"/>
        <v>0.6208323752586802</v>
      </c>
      <c r="H419" s="22">
        <f t="shared" si="20"/>
        <v>2.149919521729133</v>
      </c>
      <c r="I419" s="22"/>
      <c r="J419" s="20"/>
      <c r="K419" s="22">
        <f t="shared" si="21"/>
        <v>22.495564754583086</v>
      </c>
      <c r="L419" s="22">
        <f t="shared" si="21"/>
        <v>4.198698994677706</v>
      </c>
      <c r="M419" s="20"/>
      <c r="N419" s="22">
        <f t="shared" si="22"/>
        <v>55.10348905972797</v>
      </c>
      <c r="O419" s="22">
        <f t="shared" si="22"/>
        <v>5.062093435836783</v>
      </c>
      <c r="P419" s="20"/>
      <c r="Q419" s="22">
        <f t="shared" si="23"/>
        <v>3.8793613246599645</v>
      </c>
      <c r="R419" s="22">
        <f t="shared" si="23"/>
        <v>2.9686575990538144</v>
      </c>
      <c r="S419" s="22">
        <f t="shared" si="23"/>
        <v>2.3299822590183323</v>
      </c>
      <c r="T419" s="22">
        <f t="shared" si="23"/>
        <v>0.8397397989355411</v>
      </c>
      <c r="U419" s="22">
        <f t="shared" si="23"/>
        <v>0.7924305144884684</v>
      </c>
      <c r="V419" s="22">
        <f t="shared" si="23"/>
        <v>0.4612655233589592</v>
      </c>
      <c r="W419" s="22">
        <f t="shared" si="23"/>
        <v>0.449438202247191</v>
      </c>
      <c r="X419" s="22">
        <f t="shared" si="23"/>
        <v>0.449438202247191</v>
      </c>
      <c r="Y419" s="22">
        <f t="shared" si="23"/>
        <v>0.5085748078060319</v>
      </c>
      <c r="Z419" s="22">
        <f t="shared" si="23"/>
        <v>0.1419278533412182</v>
      </c>
      <c r="AA419" s="22">
        <f t="shared" si="23"/>
        <v>0.319337670017741</v>
      </c>
      <c r="AB419" s="20"/>
      <c r="AC419" s="23">
        <f t="shared" si="15"/>
        <v>100.00000000000001</v>
      </c>
    </row>
    <row r="420" spans="1:29" s="9" customFormat="1" ht="12.75">
      <c r="A420" s="12" t="s">
        <v>26</v>
      </c>
      <c r="B420" s="12" t="s">
        <v>73</v>
      </c>
      <c r="C420" s="13"/>
      <c r="D420" s="19">
        <f t="shared" si="9"/>
        <v>87.69389105344409</v>
      </c>
      <c r="E420" s="19">
        <f t="shared" si="10"/>
        <v>12.30610894655591</v>
      </c>
      <c r="F420" s="19">
        <f t="shared" si="20"/>
        <v>97.47673736272948</v>
      </c>
      <c r="G420" s="19">
        <f t="shared" si="20"/>
        <v>0.7041663173778188</v>
      </c>
      <c r="H420" s="19">
        <f t="shared" si="20"/>
        <v>1.8190963198926984</v>
      </c>
      <c r="I420" s="19"/>
      <c r="J420" s="20"/>
      <c r="K420" s="19">
        <f t="shared" si="21"/>
        <v>26.55658754729962</v>
      </c>
      <c r="L420" s="19">
        <f t="shared" si="21"/>
        <v>4.385964912280702</v>
      </c>
      <c r="M420" s="20"/>
      <c r="N420" s="19">
        <f t="shared" si="22"/>
        <v>51.891984864121085</v>
      </c>
      <c r="O420" s="19">
        <f t="shared" si="22"/>
        <v>5.426556587547299</v>
      </c>
      <c r="P420" s="20"/>
      <c r="Q420" s="19">
        <f t="shared" si="23"/>
        <v>3.869969040247678</v>
      </c>
      <c r="R420" s="19">
        <f t="shared" si="23"/>
        <v>2.321981424148607</v>
      </c>
      <c r="S420" s="19">
        <f t="shared" si="23"/>
        <v>2.3649810801513587</v>
      </c>
      <c r="T420" s="19">
        <f t="shared" si="23"/>
        <v>0.49879600963192294</v>
      </c>
      <c r="U420" s="19">
        <f t="shared" si="23"/>
        <v>0.541795665634675</v>
      </c>
      <c r="V420" s="19">
        <f t="shared" si="23"/>
        <v>0.3439972480220158</v>
      </c>
      <c r="W420" s="19">
        <f t="shared" si="23"/>
        <v>0.3525971792225662</v>
      </c>
      <c r="X420" s="19">
        <f t="shared" si="23"/>
        <v>0.5933952528379773</v>
      </c>
      <c r="Y420" s="19">
        <f t="shared" si="23"/>
        <v>0.43859649122807015</v>
      </c>
      <c r="Z420" s="19">
        <f t="shared" si="23"/>
        <v>0.15479876160990713</v>
      </c>
      <c r="AA420" s="19">
        <f t="shared" si="23"/>
        <v>0.2579979360165119</v>
      </c>
      <c r="AB420" s="20"/>
      <c r="AC420" s="21">
        <f t="shared" si="15"/>
        <v>100</v>
      </c>
    </row>
    <row r="421" spans="1:29" s="9" customFormat="1" ht="12.75">
      <c r="A421" s="14" t="s">
        <v>26</v>
      </c>
      <c r="B421" s="14" t="s">
        <v>74</v>
      </c>
      <c r="C421" s="13"/>
      <c r="D421" s="22">
        <f t="shared" si="9"/>
        <v>89.84289367921082</v>
      </c>
      <c r="E421" s="22">
        <f t="shared" si="10"/>
        <v>10.157106320789183</v>
      </c>
      <c r="F421" s="22">
        <f t="shared" si="20"/>
        <v>97.13298088653924</v>
      </c>
      <c r="G421" s="22">
        <f t="shared" si="20"/>
        <v>0.8946726311508744</v>
      </c>
      <c r="H421" s="22">
        <f t="shared" si="20"/>
        <v>1.9316795445302968</v>
      </c>
      <c r="I421" s="22"/>
      <c r="J421" s="20"/>
      <c r="K421" s="22">
        <f t="shared" si="21"/>
        <v>28.616286372200125</v>
      </c>
      <c r="L421" s="22">
        <f t="shared" si="21"/>
        <v>7.389575047100691</v>
      </c>
      <c r="M421" s="20"/>
      <c r="N421" s="22">
        <f t="shared" si="22"/>
        <v>45.279464098806784</v>
      </c>
      <c r="O421" s="22">
        <f t="shared" si="22"/>
        <v>3.705254343730375</v>
      </c>
      <c r="P421" s="20"/>
      <c r="Q421" s="22">
        <f t="shared" si="23"/>
        <v>5.673016537575885</v>
      </c>
      <c r="R421" s="22">
        <f t="shared" si="23"/>
        <v>2.72137324680762</v>
      </c>
      <c r="S421" s="22">
        <f t="shared" si="23"/>
        <v>3.077245132928616</v>
      </c>
      <c r="T421" s="22">
        <f t="shared" si="23"/>
        <v>0.6908101318819343</v>
      </c>
      <c r="U421" s="22">
        <f t="shared" si="23"/>
        <v>0.5861419300816412</v>
      </c>
      <c r="V421" s="22">
        <f t="shared" si="23"/>
        <v>0.18840276324052752</v>
      </c>
      <c r="W421" s="22">
        <f t="shared" si="23"/>
        <v>0.37680552648105503</v>
      </c>
      <c r="X421" s="22">
        <f t="shared" si="23"/>
        <v>0.6280092108017584</v>
      </c>
      <c r="Y421" s="22">
        <f t="shared" si="23"/>
        <v>0.5442746493615239</v>
      </c>
      <c r="Z421" s="22">
        <f t="shared" si="23"/>
        <v>0.18840276324052752</v>
      </c>
      <c r="AA421" s="22">
        <f t="shared" si="23"/>
        <v>0.33493824576093784</v>
      </c>
      <c r="AB421" s="20"/>
      <c r="AC421" s="23">
        <f t="shared" si="15"/>
        <v>100</v>
      </c>
    </row>
    <row r="422" spans="1:29" s="9" customFormat="1" ht="12.75">
      <c r="A422" s="12" t="s">
        <v>26</v>
      </c>
      <c r="B422" s="12" t="s">
        <v>75</v>
      </c>
      <c r="C422" s="13"/>
      <c r="D422" s="19">
        <f t="shared" si="9"/>
        <v>83.53158868622786</v>
      </c>
      <c r="E422" s="19">
        <f t="shared" si="10"/>
        <v>16.468411313772137</v>
      </c>
      <c r="F422" s="19">
        <f aca="true" t="shared" si="24" ref="F422:H433">F52*100/$E52</f>
        <v>96.39240506329114</v>
      </c>
      <c r="G422" s="19">
        <f t="shared" si="24"/>
        <v>0.9810126582278481</v>
      </c>
      <c r="H422" s="19">
        <f t="shared" si="24"/>
        <v>2.6265822784810124</v>
      </c>
      <c r="I422" s="19"/>
      <c r="J422" s="20"/>
      <c r="K422" s="19">
        <f aca="true" t="shared" si="25" ref="K422:L433">K52*100/$AC52</f>
        <v>30.860144451739988</v>
      </c>
      <c r="L422" s="19">
        <f t="shared" si="25"/>
        <v>6.139198949441891</v>
      </c>
      <c r="M422" s="20"/>
      <c r="N422" s="19">
        <f aca="true" t="shared" si="26" ref="N422:O433">N52*100/$AC52</f>
        <v>40.64346684175968</v>
      </c>
      <c r="O422" s="19">
        <f t="shared" si="26"/>
        <v>3.381483913328956</v>
      </c>
      <c r="P422" s="20"/>
      <c r="Q422" s="19">
        <f aca="true" t="shared" si="27" ref="Q422:AA434">Q52*100/$AC52</f>
        <v>6.270518713066316</v>
      </c>
      <c r="R422" s="19">
        <f t="shared" si="27"/>
        <v>4.79317137229153</v>
      </c>
      <c r="S422" s="19">
        <f t="shared" si="27"/>
        <v>3.6112934996717008</v>
      </c>
      <c r="T422" s="19">
        <f t="shared" si="27"/>
        <v>0.8535784635587655</v>
      </c>
      <c r="U422" s="19">
        <f t="shared" si="27"/>
        <v>1.247537754432042</v>
      </c>
      <c r="V422" s="19">
        <f t="shared" si="27"/>
        <v>0.5581089954038083</v>
      </c>
      <c r="W422" s="19">
        <f t="shared" si="27"/>
        <v>0.3282994090610637</v>
      </c>
      <c r="X422" s="19">
        <f t="shared" si="27"/>
        <v>0.49244911359159554</v>
      </c>
      <c r="Y422" s="19">
        <f t="shared" si="27"/>
        <v>0.29546946815495734</v>
      </c>
      <c r="Z422" s="19">
        <f t="shared" si="27"/>
        <v>0.1969796454366382</v>
      </c>
      <c r="AA422" s="19">
        <f t="shared" si="27"/>
        <v>0.3282994090610637</v>
      </c>
      <c r="AB422" s="20"/>
      <c r="AC422" s="21">
        <f t="shared" si="15"/>
        <v>99.99999999999999</v>
      </c>
    </row>
    <row r="423" spans="1:29" s="9" customFormat="1" ht="12.75">
      <c r="A423" s="14" t="s">
        <v>26</v>
      </c>
      <c r="B423" s="14" t="s">
        <v>76</v>
      </c>
      <c r="C423" s="13"/>
      <c r="D423" s="22">
        <f t="shared" si="9"/>
        <v>90.44303797468355</v>
      </c>
      <c r="E423" s="22">
        <f t="shared" si="10"/>
        <v>9.556962025316452</v>
      </c>
      <c r="F423" s="22">
        <f t="shared" si="24"/>
        <v>97.00839748075578</v>
      </c>
      <c r="G423" s="22">
        <f t="shared" si="24"/>
        <v>1.0321903428971309</v>
      </c>
      <c r="H423" s="22">
        <f t="shared" si="24"/>
        <v>1.959412176347096</v>
      </c>
      <c r="I423" s="22"/>
      <c r="J423" s="20"/>
      <c r="K423" s="22">
        <f t="shared" si="25"/>
        <v>26.095581605049595</v>
      </c>
      <c r="L423" s="22">
        <f t="shared" si="25"/>
        <v>5.247971145175834</v>
      </c>
      <c r="M423" s="20"/>
      <c r="N423" s="22">
        <f t="shared" si="26"/>
        <v>49.99098286744815</v>
      </c>
      <c r="O423" s="22">
        <f t="shared" si="26"/>
        <v>5.157799819657349</v>
      </c>
      <c r="P423" s="20"/>
      <c r="Q423" s="22">
        <f t="shared" si="27"/>
        <v>3.733092876465284</v>
      </c>
      <c r="R423" s="22">
        <f t="shared" si="27"/>
        <v>2.993688007213706</v>
      </c>
      <c r="S423" s="22">
        <f t="shared" si="27"/>
        <v>2.7412082957619477</v>
      </c>
      <c r="T423" s="22">
        <f t="shared" si="27"/>
        <v>0.5229936880072137</v>
      </c>
      <c r="U423" s="22">
        <f t="shared" si="27"/>
        <v>1.0640216411181245</v>
      </c>
      <c r="V423" s="22">
        <f t="shared" si="27"/>
        <v>0.27051397655545534</v>
      </c>
      <c r="W423" s="22">
        <f t="shared" si="27"/>
        <v>0.2344454463480613</v>
      </c>
      <c r="X423" s="22">
        <f t="shared" si="27"/>
        <v>0.7754733994589721</v>
      </c>
      <c r="Y423" s="22">
        <f t="shared" si="27"/>
        <v>0.5049594229035167</v>
      </c>
      <c r="Z423" s="22">
        <f t="shared" si="27"/>
        <v>0.2164111812443643</v>
      </c>
      <c r="AA423" s="22">
        <f t="shared" si="27"/>
        <v>0.4508566275924256</v>
      </c>
      <c r="AB423" s="20"/>
      <c r="AC423" s="23">
        <f t="shared" si="15"/>
        <v>100</v>
      </c>
    </row>
    <row r="424" spans="1:29" s="9" customFormat="1" ht="12.75">
      <c r="A424" s="12" t="s">
        <v>26</v>
      </c>
      <c r="B424" s="12" t="s">
        <v>77</v>
      </c>
      <c r="C424" s="13"/>
      <c r="D424" s="19">
        <f t="shared" si="9"/>
        <v>84.11189570885388</v>
      </c>
      <c r="E424" s="19">
        <f t="shared" si="10"/>
        <v>15.88810429114612</v>
      </c>
      <c r="F424" s="19">
        <f t="shared" si="24"/>
        <v>96.70649015175977</v>
      </c>
      <c r="G424" s="19">
        <f t="shared" si="24"/>
        <v>1.5175976751695188</v>
      </c>
      <c r="H424" s="19">
        <f t="shared" si="24"/>
        <v>1.7759121730707137</v>
      </c>
      <c r="I424" s="19"/>
      <c r="J424" s="20"/>
      <c r="K424" s="19">
        <f t="shared" si="25"/>
        <v>31.419031719532555</v>
      </c>
      <c r="L424" s="19">
        <f t="shared" si="25"/>
        <v>6.444073455759599</v>
      </c>
      <c r="M424" s="20"/>
      <c r="N424" s="19">
        <f t="shared" si="26"/>
        <v>44.34056761268781</v>
      </c>
      <c r="O424" s="19">
        <f t="shared" si="26"/>
        <v>2.5041736227045077</v>
      </c>
      <c r="P424" s="20"/>
      <c r="Q424" s="19">
        <f t="shared" si="27"/>
        <v>5.275459098497496</v>
      </c>
      <c r="R424" s="19">
        <f t="shared" si="27"/>
        <v>2.7378964941569284</v>
      </c>
      <c r="S424" s="19">
        <f t="shared" si="27"/>
        <v>3.672787979966611</v>
      </c>
      <c r="T424" s="19">
        <f t="shared" si="27"/>
        <v>0.9015025041736227</v>
      </c>
      <c r="U424" s="19">
        <f t="shared" si="27"/>
        <v>1.0350584307178632</v>
      </c>
      <c r="V424" s="19">
        <f t="shared" si="27"/>
        <v>0.3672787979966611</v>
      </c>
      <c r="W424" s="19">
        <f t="shared" si="27"/>
        <v>0.333889816360601</v>
      </c>
      <c r="X424" s="19">
        <f t="shared" si="27"/>
        <v>0.4340567612687813</v>
      </c>
      <c r="Y424" s="19">
        <f t="shared" si="27"/>
        <v>0.2671118530884808</v>
      </c>
      <c r="Z424" s="19">
        <f t="shared" si="27"/>
        <v>0.1001669449081803</v>
      </c>
      <c r="AA424" s="19">
        <f t="shared" si="27"/>
        <v>0.1669449081803005</v>
      </c>
      <c r="AB424" s="20"/>
      <c r="AC424" s="21">
        <f t="shared" si="15"/>
        <v>100</v>
      </c>
    </row>
    <row r="425" spans="1:29" s="9" customFormat="1" ht="12.75">
      <c r="A425" s="14" t="s">
        <v>26</v>
      </c>
      <c r="B425" s="14" t="s">
        <v>78</v>
      </c>
      <c r="C425" s="13"/>
      <c r="D425" s="22">
        <f t="shared" si="9"/>
        <v>89.68935888962326</v>
      </c>
      <c r="E425" s="22">
        <f t="shared" si="10"/>
        <v>10.310641110376736</v>
      </c>
      <c r="F425" s="22">
        <f t="shared" si="24"/>
        <v>97.07074428887252</v>
      </c>
      <c r="G425" s="22">
        <f t="shared" si="24"/>
        <v>0.9027266028002948</v>
      </c>
      <c r="H425" s="22">
        <f t="shared" si="24"/>
        <v>2.026529108327192</v>
      </c>
      <c r="I425" s="22"/>
      <c r="J425" s="20"/>
      <c r="K425" s="22">
        <f t="shared" si="25"/>
        <v>23.53387739609034</v>
      </c>
      <c r="L425" s="22">
        <f t="shared" si="25"/>
        <v>3.700892009869045</v>
      </c>
      <c r="M425" s="20"/>
      <c r="N425" s="22">
        <f t="shared" si="26"/>
        <v>53.463655342569744</v>
      </c>
      <c r="O425" s="22">
        <f t="shared" si="26"/>
        <v>5.219206680584551</v>
      </c>
      <c r="P425" s="20"/>
      <c r="Q425" s="22">
        <f t="shared" si="27"/>
        <v>4.460049345226798</v>
      </c>
      <c r="R425" s="22">
        <f t="shared" si="27"/>
        <v>3.3592712089580568</v>
      </c>
      <c r="S425" s="22">
        <f t="shared" si="27"/>
        <v>2.3154298728411464</v>
      </c>
      <c r="T425" s="22">
        <f t="shared" si="27"/>
        <v>1.1197570696526855</v>
      </c>
      <c r="U425" s="22">
        <f t="shared" si="27"/>
        <v>0.7211994685898653</v>
      </c>
      <c r="V425" s="22">
        <f t="shared" si="27"/>
        <v>0.15183146707155057</v>
      </c>
      <c r="W425" s="22">
        <f t="shared" si="27"/>
        <v>0.4175365344467641</v>
      </c>
      <c r="X425" s="22">
        <f t="shared" si="27"/>
        <v>0.6642626684380338</v>
      </c>
      <c r="Y425" s="22">
        <f t="shared" si="27"/>
        <v>0.43651546783070794</v>
      </c>
      <c r="Z425" s="22">
        <f t="shared" si="27"/>
        <v>0.18978933383943822</v>
      </c>
      <c r="AA425" s="22">
        <f t="shared" si="27"/>
        <v>0.2467261339912697</v>
      </c>
      <c r="AB425" s="20"/>
      <c r="AC425" s="23">
        <f t="shared" si="15"/>
        <v>100</v>
      </c>
    </row>
    <row r="426" spans="1:29" s="9" customFormat="1" ht="12.75">
      <c r="A426" s="12" t="s">
        <v>26</v>
      </c>
      <c r="B426" s="12" t="s">
        <v>79</v>
      </c>
      <c r="C426" s="13"/>
      <c r="D426" s="19">
        <f t="shared" si="9"/>
        <v>88.1965019592851</v>
      </c>
      <c r="E426" s="19">
        <f t="shared" si="10"/>
        <v>11.8034980407149</v>
      </c>
      <c r="F426" s="19">
        <f t="shared" si="24"/>
        <v>97.30710879930646</v>
      </c>
      <c r="G426" s="19">
        <f t="shared" si="24"/>
        <v>0.7260511486779367</v>
      </c>
      <c r="H426" s="19">
        <f t="shared" si="24"/>
        <v>1.9668400520156046</v>
      </c>
      <c r="I426" s="19"/>
      <c r="J426" s="20"/>
      <c r="K426" s="19">
        <f t="shared" si="25"/>
        <v>28.364608274402805</v>
      </c>
      <c r="L426" s="19">
        <f t="shared" si="25"/>
        <v>7.906899047831171</v>
      </c>
      <c r="M426" s="20"/>
      <c r="N426" s="19">
        <f t="shared" si="26"/>
        <v>46.43911130909294</v>
      </c>
      <c r="O426" s="19">
        <f t="shared" si="26"/>
        <v>4.309816804944596</v>
      </c>
      <c r="P426" s="20"/>
      <c r="Q426" s="19">
        <f t="shared" si="27"/>
        <v>4.192883790856952</v>
      </c>
      <c r="R426" s="19">
        <f t="shared" si="27"/>
        <v>2.6616181301854223</v>
      </c>
      <c r="S426" s="19">
        <f t="shared" si="27"/>
        <v>2.7451417116765966</v>
      </c>
      <c r="T426" s="19">
        <f t="shared" si="27"/>
        <v>0.5401191603095941</v>
      </c>
      <c r="U426" s="19">
        <f t="shared" si="27"/>
        <v>0.6459156968650815</v>
      </c>
      <c r="V426" s="19">
        <f t="shared" si="27"/>
        <v>0.27284369953783616</v>
      </c>
      <c r="W426" s="19">
        <f t="shared" si="27"/>
        <v>0.46216381758449804</v>
      </c>
      <c r="X426" s="19">
        <f t="shared" si="27"/>
        <v>0.501141488947046</v>
      </c>
      <c r="Y426" s="19">
        <f t="shared" si="27"/>
        <v>0.4120496686897934</v>
      </c>
      <c r="Z426" s="19">
        <f t="shared" si="27"/>
        <v>0.211593073110975</v>
      </c>
      <c r="AA426" s="19">
        <f t="shared" si="27"/>
        <v>0.33409432596469735</v>
      </c>
      <c r="AB426" s="20"/>
      <c r="AC426" s="21">
        <f t="shared" si="15"/>
        <v>99.99999999999997</v>
      </c>
    </row>
    <row r="427" spans="1:29" s="9" customFormat="1" ht="12.75">
      <c r="A427" s="14" t="s">
        <v>26</v>
      </c>
      <c r="B427" s="14" t="s">
        <v>80</v>
      </c>
      <c r="C427" s="13"/>
      <c r="D427" s="22">
        <f t="shared" si="9"/>
        <v>87.4446680080483</v>
      </c>
      <c r="E427" s="22">
        <f t="shared" si="10"/>
        <v>12.555331991951704</v>
      </c>
      <c r="F427" s="22">
        <f t="shared" si="24"/>
        <v>97.66221813161528</v>
      </c>
      <c r="G427" s="22">
        <f t="shared" si="24"/>
        <v>0.5752416014726185</v>
      </c>
      <c r="H427" s="22">
        <f t="shared" si="24"/>
        <v>1.762540266912103</v>
      </c>
      <c r="I427" s="22"/>
      <c r="J427" s="20"/>
      <c r="K427" s="22">
        <f t="shared" si="25"/>
        <v>27.914428423334275</v>
      </c>
      <c r="L427" s="22">
        <f t="shared" si="25"/>
        <v>4.6602582225991895</v>
      </c>
      <c r="M427" s="20"/>
      <c r="N427" s="22">
        <f t="shared" si="26"/>
        <v>49.66544152294789</v>
      </c>
      <c r="O427" s="22">
        <f t="shared" si="26"/>
        <v>5.8241447554424655</v>
      </c>
      <c r="P427" s="20"/>
      <c r="Q427" s="22">
        <f t="shared" si="27"/>
        <v>3.5152200546602583</v>
      </c>
      <c r="R427" s="22">
        <f t="shared" si="27"/>
        <v>2.3560456130430687</v>
      </c>
      <c r="S427" s="22">
        <f t="shared" si="27"/>
        <v>2.5539534445386862</v>
      </c>
      <c r="T427" s="22">
        <f t="shared" si="27"/>
        <v>1.0413721609650364</v>
      </c>
      <c r="U427" s="22">
        <f t="shared" si="27"/>
        <v>0.4712091226086137</v>
      </c>
      <c r="V427" s="22">
        <f t="shared" si="27"/>
        <v>0.3581189331825464</v>
      </c>
      <c r="W427" s="22">
        <f t="shared" si="27"/>
        <v>0.49948166996513055</v>
      </c>
      <c r="X427" s="22">
        <f t="shared" si="27"/>
        <v>0.41466402789558005</v>
      </c>
      <c r="Y427" s="22">
        <f t="shared" si="27"/>
        <v>0.20733201394779002</v>
      </c>
      <c r="Z427" s="22">
        <f t="shared" si="27"/>
        <v>0.23560456130430685</v>
      </c>
      <c r="AA427" s="22">
        <f t="shared" si="27"/>
        <v>0.2827254735651682</v>
      </c>
      <c r="AB427" s="20"/>
      <c r="AC427" s="23">
        <f t="shared" si="15"/>
        <v>100.00000000000003</v>
      </c>
    </row>
    <row r="428" spans="1:29" s="9" customFormat="1" ht="12.75">
      <c r="A428" s="12" t="s">
        <v>26</v>
      </c>
      <c r="B428" s="12" t="s">
        <v>81</v>
      </c>
      <c r="C428" s="13"/>
      <c r="D428" s="19">
        <f t="shared" si="9"/>
        <v>86.91863754667874</v>
      </c>
      <c r="E428" s="19">
        <f t="shared" si="10"/>
        <v>13.081362453321262</v>
      </c>
      <c r="F428" s="19">
        <f t="shared" si="24"/>
        <v>97.22692357765916</v>
      </c>
      <c r="G428" s="19">
        <f t="shared" si="24"/>
        <v>0.8853013930477802</v>
      </c>
      <c r="H428" s="19">
        <f t="shared" si="24"/>
        <v>1.8877750292930608</v>
      </c>
      <c r="I428" s="19"/>
      <c r="J428" s="20"/>
      <c r="K428" s="19">
        <f t="shared" si="25"/>
        <v>26.084627745045527</v>
      </c>
      <c r="L428" s="19">
        <f t="shared" si="25"/>
        <v>6.293519014461704</v>
      </c>
      <c r="M428" s="20"/>
      <c r="N428" s="19">
        <f t="shared" si="26"/>
        <v>47.5495447241564</v>
      </c>
      <c r="O428" s="19">
        <f t="shared" si="26"/>
        <v>4.941081949651848</v>
      </c>
      <c r="P428" s="20"/>
      <c r="Q428" s="19">
        <f t="shared" si="27"/>
        <v>5.262453133369041</v>
      </c>
      <c r="R428" s="19">
        <f t="shared" si="27"/>
        <v>3.1065881092662027</v>
      </c>
      <c r="S428" s="19">
        <f t="shared" si="27"/>
        <v>3.0530262453133368</v>
      </c>
      <c r="T428" s="19">
        <f t="shared" si="27"/>
        <v>0.6025709694697375</v>
      </c>
      <c r="U428" s="19">
        <f t="shared" si="27"/>
        <v>0.7632565613283342</v>
      </c>
      <c r="V428" s="19">
        <f t="shared" si="27"/>
        <v>0.32137118371719336</v>
      </c>
      <c r="W428" s="19">
        <f t="shared" si="27"/>
        <v>0.46866630958757366</v>
      </c>
      <c r="X428" s="19">
        <f t="shared" si="27"/>
        <v>0.5623995715050883</v>
      </c>
      <c r="Y428" s="19">
        <f t="shared" si="27"/>
        <v>0.4017139796464917</v>
      </c>
      <c r="Z428" s="19">
        <f t="shared" si="27"/>
        <v>0.2945902517407606</v>
      </c>
      <c r="AA428" s="19">
        <f t="shared" si="27"/>
        <v>0.2945902517407606</v>
      </c>
      <c r="AB428" s="20"/>
      <c r="AC428" s="21">
        <f t="shared" si="15"/>
        <v>99.99999999999997</v>
      </c>
    </row>
    <row r="429" spans="1:29" s="9" customFormat="1" ht="12.75">
      <c r="A429" s="14" t="s">
        <v>26</v>
      </c>
      <c r="B429" s="14" t="s">
        <v>82</v>
      </c>
      <c r="C429" s="13"/>
      <c r="D429" s="22">
        <f t="shared" si="9"/>
        <v>86.93236252155586</v>
      </c>
      <c r="E429" s="22">
        <f t="shared" si="10"/>
        <v>13.06763747844414</v>
      </c>
      <c r="F429" s="22">
        <f t="shared" si="24"/>
        <v>96.89221952832268</v>
      </c>
      <c r="G429" s="22">
        <f t="shared" si="24"/>
        <v>1.0579678201454705</v>
      </c>
      <c r="H429" s="22">
        <f t="shared" si="24"/>
        <v>2.049812651531849</v>
      </c>
      <c r="I429" s="22"/>
      <c r="J429" s="20"/>
      <c r="K429" s="22">
        <f t="shared" si="25"/>
        <v>31.505914467697906</v>
      </c>
      <c r="L429" s="22">
        <f t="shared" si="25"/>
        <v>6.710646041856233</v>
      </c>
      <c r="M429" s="20"/>
      <c r="N429" s="22">
        <f t="shared" si="26"/>
        <v>44.472247497725206</v>
      </c>
      <c r="O429" s="22">
        <f t="shared" si="26"/>
        <v>3.5714285714285716</v>
      </c>
      <c r="P429" s="20"/>
      <c r="Q429" s="22">
        <f t="shared" si="27"/>
        <v>3.707916287534122</v>
      </c>
      <c r="R429" s="22">
        <f t="shared" si="27"/>
        <v>3.0709736123748863</v>
      </c>
      <c r="S429" s="22">
        <f t="shared" si="27"/>
        <v>2.3657870791628755</v>
      </c>
      <c r="T429" s="22">
        <f t="shared" si="27"/>
        <v>1.1146496815286624</v>
      </c>
      <c r="U429" s="22">
        <f t="shared" si="27"/>
        <v>0.7279344858962693</v>
      </c>
      <c r="V429" s="22">
        <f t="shared" si="27"/>
        <v>0.705186533212011</v>
      </c>
      <c r="W429" s="22">
        <f t="shared" si="27"/>
        <v>0.2502274795268426</v>
      </c>
      <c r="X429" s="22">
        <f t="shared" si="27"/>
        <v>0.7734303912647862</v>
      </c>
      <c r="Y429" s="22">
        <f t="shared" si="27"/>
        <v>0.47770700636942676</v>
      </c>
      <c r="Z429" s="22">
        <f t="shared" si="27"/>
        <v>0.11373976342129208</v>
      </c>
      <c r="AA429" s="22">
        <f t="shared" si="27"/>
        <v>0.4322111010009099</v>
      </c>
      <c r="AB429" s="20"/>
      <c r="AC429" s="23">
        <f t="shared" si="15"/>
        <v>100</v>
      </c>
    </row>
    <row r="430" spans="1:29" s="9" customFormat="1" ht="12.75">
      <c r="A430" s="12" t="s">
        <v>26</v>
      </c>
      <c r="B430" s="12" t="s">
        <v>83</v>
      </c>
      <c r="C430" s="13"/>
      <c r="D430" s="19">
        <f t="shared" si="9"/>
        <v>88.4504167375404</v>
      </c>
      <c r="E430" s="19">
        <f t="shared" si="10"/>
        <v>11.549583262459606</v>
      </c>
      <c r="F430" s="19">
        <f t="shared" si="24"/>
        <v>97.6923076923077</v>
      </c>
      <c r="G430" s="19">
        <f t="shared" si="24"/>
        <v>0.6057692307692307</v>
      </c>
      <c r="H430" s="19">
        <f t="shared" si="24"/>
        <v>1.6923076923076923</v>
      </c>
      <c r="I430" s="19"/>
      <c r="J430" s="20"/>
      <c r="K430" s="19">
        <f t="shared" si="25"/>
        <v>26.801181102362204</v>
      </c>
      <c r="L430" s="19">
        <f t="shared" si="25"/>
        <v>5.590551181102362</v>
      </c>
      <c r="M430" s="20"/>
      <c r="N430" s="19">
        <f t="shared" si="26"/>
        <v>50.70866141732284</v>
      </c>
      <c r="O430" s="19">
        <f t="shared" si="26"/>
        <v>5.019685039370079</v>
      </c>
      <c r="P430" s="20"/>
      <c r="Q430" s="19">
        <f t="shared" si="27"/>
        <v>3.779527559055118</v>
      </c>
      <c r="R430" s="19">
        <f t="shared" si="27"/>
        <v>2.391732283464567</v>
      </c>
      <c r="S430" s="19">
        <f t="shared" si="27"/>
        <v>2.047244094488189</v>
      </c>
      <c r="T430" s="19">
        <f t="shared" si="27"/>
        <v>0.5708661417322834</v>
      </c>
      <c r="U430" s="19">
        <f t="shared" si="27"/>
        <v>0.5413385826771654</v>
      </c>
      <c r="V430" s="19">
        <f t="shared" si="27"/>
        <v>0.3838582677165354</v>
      </c>
      <c r="W430" s="19">
        <f t="shared" si="27"/>
        <v>0.41338582677165353</v>
      </c>
      <c r="X430" s="19">
        <f t="shared" si="27"/>
        <v>0.639763779527559</v>
      </c>
      <c r="Y430" s="19">
        <f t="shared" si="27"/>
        <v>0.5905511811023622</v>
      </c>
      <c r="Z430" s="19">
        <f t="shared" si="27"/>
        <v>0.2952755905511811</v>
      </c>
      <c r="AA430" s="19">
        <f t="shared" si="27"/>
        <v>0.2263779527559055</v>
      </c>
      <c r="AB430" s="20"/>
      <c r="AC430" s="21">
        <f t="shared" si="15"/>
        <v>100</v>
      </c>
    </row>
    <row r="431" spans="1:29" s="9" customFormat="1" ht="12.75">
      <c r="A431" s="14" t="s">
        <v>26</v>
      </c>
      <c r="B431" s="14" t="s">
        <v>84</v>
      </c>
      <c r="C431" s="13"/>
      <c r="D431" s="22">
        <f t="shared" si="9"/>
        <v>83.78740509155872</v>
      </c>
      <c r="E431" s="22">
        <f t="shared" si="10"/>
        <v>16.212594908441275</v>
      </c>
      <c r="F431" s="22">
        <f t="shared" si="24"/>
        <v>96.69509594882729</v>
      </c>
      <c r="G431" s="22">
        <f t="shared" si="24"/>
        <v>1.1194029850746268</v>
      </c>
      <c r="H431" s="22">
        <f t="shared" si="24"/>
        <v>2.185501066098081</v>
      </c>
      <c r="I431" s="22"/>
      <c r="J431" s="20"/>
      <c r="K431" s="22">
        <f t="shared" si="25"/>
        <v>35.446527012127895</v>
      </c>
      <c r="L431" s="22">
        <f t="shared" si="25"/>
        <v>8.54465270121279</v>
      </c>
      <c r="M431" s="20"/>
      <c r="N431" s="22">
        <f t="shared" si="26"/>
        <v>38.58875413450937</v>
      </c>
      <c r="O431" s="22">
        <f t="shared" si="26"/>
        <v>2.921719955898567</v>
      </c>
      <c r="P431" s="20"/>
      <c r="Q431" s="22">
        <f t="shared" si="27"/>
        <v>5.567805953693495</v>
      </c>
      <c r="R431" s="22">
        <f t="shared" si="27"/>
        <v>2.1499448732083795</v>
      </c>
      <c r="S431" s="22">
        <f t="shared" si="27"/>
        <v>3.08710033076075</v>
      </c>
      <c r="T431" s="22">
        <f t="shared" si="27"/>
        <v>0.8269018743109151</v>
      </c>
      <c r="U431" s="22">
        <f t="shared" si="27"/>
        <v>0.8820286659316428</v>
      </c>
      <c r="V431" s="22">
        <f t="shared" si="27"/>
        <v>0.6063947078280044</v>
      </c>
      <c r="W431" s="22">
        <f t="shared" si="27"/>
        <v>0.2756339581036384</v>
      </c>
      <c r="X431" s="22">
        <f t="shared" si="27"/>
        <v>0.4410143329658214</v>
      </c>
      <c r="Y431" s="22">
        <f t="shared" si="27"/>
        <v>0.11025358324145534</v>
      </c>
      <c r="Z431" s="22">
        <f t="shared" si="27"/>
        <v>0.16538037486218302</v>
      </c>
      <c r="AA431" s="22">
        <f t="shared" si="27"/>
        <v>0.38588754134509373</v>
      </c>
      <c r="AB431" s="20"/>
      <c r="AC431" s="23">
        <f t="shared" si="15"/>
        <v>100.00000000000001</v>
      </c>
    </row>
    <row r="432" spans="1:29" s="9" customFormat="1" ht="12.75">
      <c r="A432" s="12" t="s">
        <v>26</v>
      </c>
      <c r="B432" s="12" t="s">
        <v>85</v>
      </c>
      <c r="C432" s="13"/>
      <c r="D432" s="19">
        <f t="shared" si="9"/>
        <v>84.82806289960256</v>
      </c>
      <c r="E432" s="19">
        <f t="shared" si="10"/>
        <v>15.171937100397443</v>
      </c>
      <c r="F432" s="19">
        <f t="shared" si="24"/>
        <v>96.92401711142799</v>
      </c>
      <c r="G432" s="19">
        <f t="shared" si="24"/>
        <v>0.7333469138317377</v>
      </c>
      <c r="H432" s="19">
        <f t="shared" si="24"/>
        <v>2.342635974740273</v>
      </c>
      <c r="I432" s="19"/>
      <c r="J432" s="20"/>
      <c r="K432" s="19">
        <f t="shared" si="25"/>
        <v>30.832282471626733</v>
      </c>
      <c r="L432" s="19">
        <f t="shared" si="25"/>
        <v>7.377049180327869</v>
      </c>
      <c r="M432" s="20"/>
      <c r="N432" s="19">
        <f t="shared" si="26"/>
        <v>44.30432955023119</v>
      </c>
      <c r="O432" s="19">
        <f t="shared" si="26"/>
        <v>3.572929802437999</v>
      </c>
      <c r="P432" s="20"/>
      <c r="Q432" s="19">
        <f t="shared" si="27"/>
        <v>3.9722572509457756</v>
      </c>
      <c r="R432" s="19">
        <f t="shared" si="27"/>
        <v>3.5939470365699875</v>
      </c>
      <c r="S432" s="19">
        <f t="shared" si="27"/>
        <v>2.269861286254729</v>
      </c>
      <c r="T432" s="19">
        <f t="shared" si="27"/>
        <v>0.8617065994115174</v>
      </c>
      <c r="U432" s="19">
        <f t="shared" si="27"/>
        <v>0.8617065994115174</v>
      </c>
      <c r="V432" s="19">
        <f t="shared" si="27"/>
        <v>0.7566204287515763</v>
      </c>
      <c r="W432" s="19">
        <f t="shared" si="27"/>
        <v>0.31525851197982346</v>
      </c>
      <c r="X432" s="19">
        <f t="shared" si="27"/>
        <v>0.546448087431694</v>
      </c>
      <c r="Y432" s="19">
        <f t="shared" si="27"/>
        <v>0.273224043715847</v>
      </c>
      <c r="Z432" s="19">
        <f t="shared" si="27"/>
        <v>0.12610340479192939</v>
      </c>
      <c r="AA432" s="19">
        <f t="shared" si="27"/>
        <v>0.3362757461118117</v>
      </c>
      <c r="AB432" s="20"/>
      <c r="AC432" s="21">
        <f t="shared" si="15"/>
        <v>99.99999999999999</v>
      </c>
    </row>
    <row r="433" spans="1:29" s="9" customFormat="1" ht="12.75">
      <c r="A433" s="14" t="s">
        <v>26</v>
      </c>
      <c r="B433" s="14" t="s">
        <v>86</v>
      </c>
      <c r="C433" s="13"/>
      <c r="D433" s="22">
        <f t="shared" si="9"/>
        <v>90.27767760548143</v>
      </c>
      <c r="E433" s="22">
        <f t="shared" si="10"/>
        <v>9.72232239451857</v>
      </c>
      <c r="F433" s="22">
        <f t="shared" si="24"/>
        <v>97.69912918430934</v>
      </c>
      <c r="G433" s="22">
        <f t="shared" si="24"/>
        <v>0.5512502995925541</v>
      </c>
      <c r="H433" s="22">
        <f t="shared" si="24"/>
        <v>1.7496205160981066</v>
      </c>
      <c r="I433" s="22"/>
      <c r="J433" s="20"/>
      <c r="K433" s="22">
        <f t="shared" si="25"/>
        <v>24.033036225365933</v>
      </c>
      <c r="L433" s="22">
        <f t="shared" si="25"/>
        <v>4.448442227492027</v>
      </c>
      <c r="M433" s="20"/>
      <c r="N433" s="22">
        <f t="shared" si="26"/>
        <v>54.61607653937362</v>
      </c>
      <c r="O433" s="22">
        <f t="shared" si="26"/>
        <v>5.004497505928531</v>
      </c>
      <c r="P433" s="20"/>
      <c r="Q433" s="22">
        <f t="shared" si="27"/>
        <v>3.025594897375092</v>
      </c>
      <c r="R433" s="22">
        <f t="shared" si="27"/>
        <v>2.35505764984872</v>
      </c>
      <c r="S433" s="22">
        <f t="shared" si="27"/>
        <v>2.4695396189385885</v>
      </c>
      <c r="T433" s="22">
        <f t="shared" si="27"/>
        <v>1.0548695723280725</v>
      </c>
      <c r="U433" s="22">
        <f t="shared" si="27"/>
        <v>0.6541826805135335</v>
      </c>
      <c r="V433" s="22">
        <f t="shared" si="27"/>
        <v>0.49063701038515006</v>
      </c>
      <c r="W433" s="22">
        <f t="shared" si="27"/>
        <v>0.44975059285305424</v>
      </c>
      <c r="X433" s="22">
        <f t="shared" si="27"/>
        <v>0.49063701038515006</v>
      </c>
      <c r="Y433" s="22">
        <f t="shared" si="27"/>
        <v>0.40886417532095837</v>
      </c>
      <c r="Z433" s="22">
        <f t="shared" si="27"/>
        <v>0.2207866546733175</v>
      </c>
      <c r="AA433" s="22">
        <f t="shared" si="27"/>
        <v>0.2780276392182517</v>
      </c>
      <c r="AB433" s="20"/>
      <c r="AC433" s="23">
        <f t="shared" si="15"/>
        <v>99.99999999999997</v>
      </c>
    </row>
    <row r="434" spans="1:29" s="27" customFormat="1" ht="15.75" customHeight="1">
      <c r="A434" s="15" t="s">
        <v>87</v>
      </c>
      <c r="B434" s="15"/>
      <c r="C434" s="16"/>
      <c r="D434" s="24">
        <f t="shared" si="9"/>
        <v>86.2120434056415</v>
      </c>
      <c r="E434" s="24">
        <f t="shared" si="10"/>
        <v>13.787956594358505</v>
      </c>
      <c r="F434" s="24">
        <f>F64*100/$E64</f>
        <v>97.44562053731919</v>
      </c>
      <c r="G434" s="24">
        <f>G64*100/$E64</f>
        <v>0.6929705679290152</v>
      </c>
      <c r="H434" s="24">
        <f>H64*100/$E64</f>
        <v>1.8531359663306854</v>
      </c>
      <c r="I434" s="24"/>
      <c r="J434" s="25"/>
      <c r="K434" s="24">
        <f>K64*100/$AC64</f>
        <v>26.666738701247382</v>
      </c>
      <c r="L434" s="24">
        <f>L64*100/$AC64</f>
        <v>4.851529011155584</v>
      </c>
      <c r="M434" s="25"/>
      <c r="N434" s="24">
        <f>N64*100/$AC64</f>
        <v>49.97229241306069</v>
      </c>
      <c r="O434" s="24">
        <f>O64*100/$AC64</f>
        <v>5.11316889896687</v>
      </c>
      <c r="P434" s="25"/>
      <c r="Q434" s="24">
        <f t="shared" si="27"/>
        <v>4.098561829596025</v>
      </c>
      <c r="R434" s="24">
        <f t="shared" si="27"/>
        <v>3.0868875967257194</v>
      </c>
      <c r="S434" s="24">
        <f t="shared" si="27"/>
        <v>2.438422010474857</v>
      </c>
      <c r="T434" s="24">
        <f t="shared" si="27"/>
        <v>0.8190331827296063</v>
      </c>
      <c r="U434" s="24">
        <f t="shared" si="27"/>
        <v>0.6148151464025673</v>
      </c>
      <c r="V434" s="24">
        <f t="shared" si="27"/>
        <v>0.43344236281657267</v>
      </c>
      <c r="W434" s="24">
        <f t="shared" si="27"/>
        <v>0.499662723802438</v>
      </c>
      <c r="X434" s="24">
        <f t="shared" si="27"/>
        <v>0.5564671360234132</v>
      </c>
      <c r="Y434" s="24">
        <f t="shared" si="27"/>
        <v>0.35271217914382785</v>
      </c>
      <c r="Z434" s="24">
        <f t="shared" si="27"/>
        <v>0.21286218601283965</v>
      </c>
      <c r="AA434" s="24">
        <f t="shared" si="27"/>
        <v>0.2834046218416052</v>
      </c>
      <c r="AB434" s="25"/>
      <c r="AC434" s="26">
        <f t="shared" si="15"/>
        <v>100.00000000000001</v>
      </c>
    </row>
    <row r="435" spans="1:29" s="9" customFormat="1" ht="12.75">
      <c r="A435" s="17"/>
      <c r="B435" s="12"/>
      <c r="C435" s="13"/>
      <c r="D435" s="19"/>
      <c r="E435" s="19"/>
      <c r="F435" s="19"/>
      <c r="G435" s="19"/>
      <c r="H435" s="19"/>
      <c r="I435" s="19"/>
      <c r="J435" s="20"/>
      <c r="K435" s="19"/>
      <c r="L435" s="19"/>
      <c r="M435" s="20"/>
      <c r="N435" s="19"/>
      <c r="O435" s="19"/>
      <c r="P435" s="20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20"/>
      <c r="AC435" s="21"/>
    </row>
    <row r="436" spans="1:29" s="9" customFormat="1" ht="12.75">
      <c r="A436" s="14" t="s">
        <v>396</v>
      </c>
      <c r="B436" s="14" t="s">
        <v>89</v>
      </c>
      <c r="C436" s="13"/>
      <c r="D436" s="22">
        <f aca="true" t="shared" si="28" ref="D436:D466">E66*100/D66</f>
        <v>89.49347051840127</v>
      </c>
      <c r="E436" s="22">
        <f aca="true" t="shared" si="29" ref="E436:E466">100-D436</f>
        <v>10.506529481598733</v>
      </c>
      <c r="F436" s="22">
        <f aca="true" t="shared" si="30" ref="F436:H451">F66*100/$E66</f>
        <v>97.14791067875304</v>
      </c>
      <c r="G436" s="22">
        <f t="shared" si="30"/>
        <v>0.6411673667919523</v>
      </c>
      <c r="H436" s="22">
        <f t="shared" si="30"/>
        <v>2.210921954455008</v>
      </c>
      <c r="I436" s="22"/>
      <c r="J436" s="20"/>
      <c r="K436" s="22">
        <f aca="true" t="shared" si="31" ref="K436:L451">K66*100/$AC66</f>
        <v>29.540282203004097</v>
      </c>
      <c r="L436" s="22">
        <f t="shared" si="31"/>
        <v>8.69367319071461</v>
      </c>
      <c r="M436" s="20"/>
      <c r="N436" s="22">
        <f aca="true" t="shared" si="32" ref="N436:O451">N66*100/$AC66</f>
        <v>43.627674101046885</v>
      </c>
      <c r="O436" s="22">
        <f t="shared" si="32"/>
        <v>2.7765134274010013</v>
      </c>
      <c r="P436" s="20"/>
      <c r="Q436" s="22">
        <f aca="true" t="shared" si="33" ref="Q436:AA451">Q66*100/$AC66</f>
        <v>4.528903049613109</v>
      </c>
      <c r="R436" s="22">
        <f t="shared" si="33"/>
        <v>4.8247610377787895</v>
      </c>
      <c r="S436" s="22">
        <f t="shared" si="33"/>
        <v>2.0254893035958124</v>
      </c>
      <c r="T436" s="22">
        <f t="shared" si="33"/>
        <v>0.7282658170232135</v>
      </c>
      <c r="U436" s="22">
        <f t="shared" si="33"/>
        <v>1.024123805188894</v>
      </c>
      <c r="V436" s="22">
        <f t="shared" si="33"/>
        <v>0.9103322712790168</v>
      </c>
      <c r="W436" s="22">
        <f t="shared" si="33"/>
        <v>0.5234410559854347</v>
      </c>
      <c r="X436" s="22">
        <f t="shared" si="33"/>
        <v>0.2958579881656805</v>
      </c>
      <c r="Y436" s="22">
        <f t="shared" si="33"/>
        <v>0.18206645425580337</v>
      </c>
      <c r="Z436" s="22">
        <f t="shared" si="33"/>
        <v>0.15930814747382796</v>
      </c>
      <c r="AA436" s="22">
        <f t="shared" si="33"/>
        <v>0.15930814747382796</v>
      </c>
      <c r="AB436" s="20"/>
      <c r="AC436" s="23">
        <f aca="true" t="shared" si="34" ref="AC436:AC466">SUM(K436:AA436)</f>
        <v>99.99999999999999</v>
      </c>
    </row>
    <row r="437" spans="1:29" s="9" customFormat="1" ht="12.75">
      <c r="A437" s="12" t="s">
        <v>396</v>
      </c>
      <c r="B437" s="12" t="s">
        <v>90</v>
      </c>
      <c r="C437" s="13"/>
      <c r="D437" s="19">
        <f t="shared" si="28"/>
        <v>86.41441441441441</v>
      </c>
      <c r="E437" s="19">
        <f t="shared" si="29"/>
        <v>13.58558558558559</v>
      </c>
      <c r="F437" s="19">
        <f t="shared" si="30"/>
        <v>97.08090075062552</v>
      </c>
      <c r="G437" s="19">
        <f t="shared" si="30"/>
        <v>0.6950236308034473</v>
      </c>
      <c r="H437" s="19">
        <f t="shared" si="30"/>
        <v>2.2240756185710313</v>
      </c>
      <c r="I437" s="19"/>
      <c r="J437" s="20"/>
      <c r="K437" s="19">
        <f t="shared" si="31"/>
        <v>26.90435280641466</v>
      </c>
      <c r="L437" s="19">
        <f t="shared" si="31"/>
        <v>5.827605956471936</v>
      </c>
      <c r="M437" s="20"/>
      <c r="N437" s="19">
        <f t="shared" si="32"/>
        <v>49.7852233676976</v>
      </c>
      <c r="O437" s="19">
        <f t="shared" si="32"/>
        <v>3.493699885452463</v>
      </c>
      <c r="P437" s="20"/>
      <c r="Q437" s="19">
        <f t="shared" si="33"/>
        <v>3.966208476517755</v>
      </c>
      <c r="R437" s="19">
        <f t="shared" si="33"/>
        <v>3.379152348224513</v>
      </c>
      <c r="S437" s="19">
        <f t="shared" si="33"/>
        <v>2.763459335624284</v>
      </c>
      <c r="T437" s="19">
        <f t="shared" si="33"/>
        <v>0.4152348224513173</v>
      </c>
      <c r="U437" s="19">
        <f t="shared" si="33"/>
        <v>1.2170675830469644</v>
      </c>
      <c r="V437" s="19">
        <f t="shared" si="33"/>
        <v>0.4152348224513173</v>
      </c>
      <c r="W437" s="19">
        <f t="shared" si="33"/>
        <v>0.2004581901489118</v>
      </c>
      <c r="X437" s="19">
        <f t="shared" si="33"/>
        <v>0.6300114547537228</v>
      </c>
      <c r="Y437" s="19">
        <f t="shared" si="33"/>
        <v>0.42955326460481097</v>
      </c>
      <c r="Z437" s="19">
        <f t="shared" si="33"/>
        <v>0.3006872852233677</v>
      </c>
      <c r="AA437" s="19">
        <f t="shared" si="33"/>
        <v>0.2720504009163803</v>
      </c>
      <c r="AB437" s="20"/>
      <c r="AC437" s="21">
        <f t="shared" si="34"/>
        <v>99.99999999999997</v>
      </c>
    </row>
    <row r="438" spans="1:29" s="9" customFormat="1" ht="12.75">
      <c r="A438" s="14" t="s">
        <v>396</v>
      </c>
      <c r="B438" s="14" t="s">
        <v>91</v>
      </c>
      <c r="C438" s="13"/>
      <c r="D438" s="22">
        <f t="shared" si="28"/>
        <v>85.01278772378517</v>
      </c>
      <c r="E438" s="22">
        <f t="shared" si="29"/>
        <v>14.987212276214834</v>
      </c>
      <c r="F438" s="22">
        <f t="shared" si="30"/>
        <v>96.45006016847172</v>
      </c>
      <c r="G438" s="22">
        <f t="shared" si="30"/>
        <v>1.1432009626955475</v>
      </c>
      <c r="H438" s="22">
        <f t="shared" si="30"/>
        <v>2.406738868832732</v>
      </c>
      <c r="I438" s="22"/>
      <c r="J438" s="20"/>
      <c r="K438" s="22">
        <f t="shared" si="31"/>
        <v>36.74360573923893</v>
      </c>
      <c r="L438" s="22">
        <f t="shared" si="31"/>
        <v>6.986899563318778</v>
      </c>
      <c r="M438" s="20"/>
      <c r="N438" s="22">
        <f t="shared" si="32"/>
        <v>34.87211478477854</v>
      </c>
      <c r="O438" s="22">
        <f t="shared" si="32"/>
        <v>3.680598877105427</v>
      </c>
      <c r="P438" s="20"/>
      <c r="Q438" s="22">
        <f t="shared" si="33"/>
        <v>4.616344354335621</v>
      </c>
      <c r="R438" s="22">
        <f t="shared" si="33"/>
        <v>3.555832813474735</v>
      </c>
      <c r="S438" s="22">
        <f t="shared" si="33"/>
        <v>4.741110417966313</v>
      </c>
      <c r="T438" s="22">
        <f t="shared" si="33"/>
        <v>0.9357454772301934</v>
      </c>
      <c r="U438" s="22">
        <f t="shared" si="33"/>
        <v>0.9357454772301934</v>
      </c>
      <c r="V438" s="22">
        <f t="shared" si="33"/>
        <v>1.1852776044915783</v>
      </c>
      <c r="W438" s="22">
        <f t="shared" si="33"/>
        <v>0.12476606363069245</v>
      </c>
      <c r="X438" s="22">
        <f t="shared" si="33"/>
        <v>0.6862133499688085</v>
      </c>
      <c r="Y438" s="22">
        <f t="shared" si="33"/>
        <v>0.3119151590767311</v>
      </c>
      <c r="Z438" s="22">
        <f t="shared" si="33"/>
        <v>0.37429819089207733</v>
      </c>
      <c r="AA438" s="22">
        <f t="shared" si="33"/>
        <v>0.2495321272613849</v>
      </c>
      <c r="AB438" s="20"/>
      <c r="AC438" s="23">
        <f t="shared" si="34"/>
        <v>100.00000000000001</v>
      </c>
    </row>
    <row r="439" spans="1:29" s="9" customFormat="1" ht="12.75">
      <c r="A439" s="12" t="s">
        <v>396</v>
      </c>
      <c r="B439" s="12" t="s">
        <v>92</v>
      </c>
      <c r="C439" s="13"/>
      <c r="D439" s="19">
        <f t="shared" si="28"/>
        <v>85.16077491511884</v>
      </c>
      <c r="E439" s="19">
        <f t="shared" si="29"/>
        <v>14.839225084881164</v>
      </c>
      <c r="F439" s="19">
        <f t="shared" si="30"/>
        <v>97.18574108818011</v>
      </c>
      <c r="G439" s="19">
        <f t="shared" si="30"/>
        <v>0.5628517823639775</v>
      </c>
      <c r="H439" s="19">
        <f t="shared" si="30"/>
        <v>2.25140712945591</v>
      </c>
      <c r="I439" s="19"/>
      <c r="J439" s="20"/>
      <c r="K439" s="19">
        <f t="shared" si="31"/>
        <v>34.8938223938224</v>
      </c>
      <c r="L439" s="19">
        <f t="shared" si="31"/>
        <v>10.014478764478765</v>
      </c>
      <c r="M439" s="20"/>
      <c r="N439" s="19">
        <f t="shared" si="32"/>
        <v>37.91023166023166</v>
      </c>
      <c r="O439" s="19">
        <f t="shared" si="32"/>
        <v>3.161196911196911</v>
      </c>
      <c r="P439" s="20"/>
      <c r="Q439" s="19">
        <f t="shared" si="33"/>
        <v>3.474903474903475</v>
      </c>
      <c r="R439" s="19">
        <f t="shared" si="33"/>
        <v>2.364864864864865</v>
      </c>
      <c r="S439" s="19">
        <f t="shared" si="33"/>
        <v>3.1853281853281854</v>
      </c>
      <c r="T439" s="19">
        <f t="shared" si="33"/>
        <v>1.2306949806949807</v>
      </c>
      <c r="U439" s="19">
        <f t="shared" si="33"/>
        <v>0.8687258687258688</v>
      </c>
      <c r="V439" s="19">
        <f t="shared" si="33"/>
        <v>0.3861003861003861</v>
      </c>
      <c r="W439" s="19">
        <f t="shared" si="33"/>
        <v>0.33783783783783783</v>
      </c>
      <c r="X439" s="19">
        <f t="shared" si="33"/>
        <v>1.0135135135135136</v>
      </c>
      <c r="Y439" s="19">
        <f t="shared" si="33"/>
        <v>0.4584942084942085</v>
      </c>
      <c r="Z439" s="19">
        <f t="shared" si="33"/>
        <v>0.3861003861003861</v>
      </c>
      <c r="AA439" s="19">
        <f t="shared" si="33"/>
        <v>0.3137065637065637</v>
      </c>
      <c r="AB439" s="20"/>
      <c r="AC439" s="21">
        <f t="shared" si="34"/>
        <v>100</v>
      </c>
    </row>
    <row r="440" spans="1:29" s="9" customFormat="1" ht="12.75">
      <c r="A440" s="14" t="s">
        <v>396</v>
      </c>
      <c r="B440" s="14" t="s">
        <v>93</v>
      </c>
      <c r="C440" s="13"/>
      <c r="D440" s="22">
        <f t="shared" si="28"/>
        <v>86.88548331885089</v>
      </c>
      <c r="E440" s="22">
        <f t="shared" si="29"/>
        <v>13.114516681149112</v>
      </c>
      <c r="F440" s="22">
        <f t="shared" si="30"/>
        <v>97.20121831103299</v>
      </c>
      <c r="G440" s="22">
        <f t="shared" si="30"/>
        <v>0.6818905035382541</v>
      </c>
      <c r="H440" s="22">
        <f t="shared" si="30"/>
        <v>2.0971921264376525</v>
      </c>
      <c r="I440" s="22"/>
      <c r="J440" s="20"/>
      <c r="K440" s="22">
        <f t="shared" si="31"/>
        <v>25.62123904842079</v>
      </c>
      <c r="L440" s="22">
        <f t="shared" si="31"/>
        <v>5.727559006017523</v>
      </c>
      <c r="M440" s="20"/>
      <c r="N440" s="22">
        <f t="shared" si="32"/>
        <v>50.45521154865463</v>
      </c>
      <c r="O440" s="22">
        <f t="shared" si="32"/>
        <v>4.41336950082624</v>
      </c>
      <c r="P440" s="20"/>
      <c r="Q440" s="22">
        <f t="shared" si="33"/>
        <v>4.954322950768559</v>
      </c>
      <c r="R440" s="22">
        <f t="shared" si="33"/>
        <v>2.723474573628909</v>
      </c>
      <c r="S440" s="22">
        <f t="shared" si="33"/>
        <v>2.3649175318803977</v>
      </c>
      <c r="T440" s="22">
        <f t="shared" si="33"/>
        <v>0.5612197175194088</v>
      </c>
      <c r="U440" s="22">
        <f t="shared" si="33"/>
        <v>0.7685592242696349</v>
      </c>
      <c r="V440" s="22">
        <f t="shared" si="33"/>
        <v>0.5549839428803043</v>
      </c>
      <c r="W440" s="22">
        <f t="shared" si="33"/>
        <v>0.4458578866959748</v>
      </c>
      <c r="X440" s="22">
        <f t="shared" si="33"/>
        <v>0.5362766189629907</v>
      </c>
      <c r="Y440" s="22">
        <f t="shared" si="33"/>
        <v>0.3180245065943317</v>
      </c>
      <c r="Z440" s="22">
        <f t="shared" si="33"/>
        <v>0.26502042216194305</v>
      </c>
      <c r="AA440" s="22">
        <f t="shared" si="33"/>
        <v>0.28996352071836123</v>
      </c>
      <c r="AB440" s="20"/>
      <c r="AC440" s="23">
        <f t="shared" si="34"/>
        <v>99.99999999999996</v>
      </c>
    </row>
    <row r="441" spans="1:29" s="9" customFormat="1" ht="12.75">
      <c r="A441" s="12" t="s">
        <v>396</v>
      </c>
      <c r="B441" s="12" t="s">
        <v>94</v>
      </c>
      <c r="C441" s="13"/>
      <c r="D441" s="19">
        <f t="shared" si="28"/>
        <v>85.29701175617588</v>
      </c>
      <c r="E441" s="19">
        <f t="shared" si="29"/>
        <v>14.702988243824123</v>
      </c>
      <c r="F441" s="19">
        <f t="shared" si="30"/>
        <v>96.55737704918033</v>
      </c>
      <c r="G441" s="19">
        <f t="shared" si="30"/>
        <v>0.8014571948998178</v>
      </c>
      <c r="H441" s="19">
        <f t="shared" si="30"/>
        <v>2.622950819672131</v>
      </c>
      <c r="I441" s="19"/>
      <c r="J441" s="20"/>
      <c r="K441" s="19">
        <f t="shared" si="31"/>
        <v>38.137458341193486</v>
      </c>
      <c r="L441" s="19">
        <f t="shared" si="31"/>
        <v>7.093001320505565</v>
      </c>
      <c r="M441" s="20"/>
      <c r="N441" s="19">
        <f t="shared" si="32"/>
        <v>37.56523926303213</v>
      </c>
      <c r="O441" s="19">
        <f t="shared" si="32"/>
        <v>3.6408224863233354</v>
      </c>
      <c r="P441" s="20"/>
      <c r="Q441" s="19">
        <f t="shared" si="33"/>
        <v>4.1878890775325415</v>
      </c>
      <c r="R441" s="19">
        <f t="shared" si="33"/>
        <v>3.030874677733761</v>
      </c>
      <c r="S441" s="19">
        <f t="shared" si="33"/>
        <v>2.87367163428284</v>
      </c>
      <c r="T441" s="19">
        <f t="shared" si="33"/>
        <v>0.40872791297239514</v>
      </c>
      <c r="U441" s="19">
        <f t="shared" si="33"/>
        <v>0.9809469911337484</v>
      </c>
      <c r="V441" s="19">
        <f t="shared" si="33"/>
        <v>0.5156259825190216</v>
      </c>
      <c r="W441" s="19">
        <f t="shared" si="33"/>
        <v>0.32069420863987924</v>
      </c>
      <c r="X441" s="19">
        <f t="shared" si="33"/>
        <v>0.4401685216625794</v>
      </c>
      <c r="Y441" s="19">
        <f t="shared" si="33"/>
        <v>0.32698233037791613</v>
      </c>
      <c r="Z441" s="19">
        <f t="shared" si="33"/>
        <v>0.20750801735521598</v>
      </c>
      <c r="AA441" s="19">
        <f t="shared" si="33"/>
        <v>0.27038923473558446</v>
      </c>
      <c r="AB441" s="20"/>
      <c r="AC441" s="21">
        <f t="shared" si="34"/>
        <v>100.00000000000001</v>
      </c>
    </row>
    <row r="442" spans="1:29" s="9" customFormat="1" ht="12.75">
      <c r="A442" s="14" t="s">
        <v>396</v>
      </c>
      <c r="B442" s="14" t="s">
        <v>95</v>
      </c>
      <c r="C442" s="13"/>
      <c r="D442" s="22">
        <f t="shared" si="28"/>
        <v>85.81881533101046</v>
      </c>
      <c r="E442" s="22">
        <f t="shared" si="29"/>
        <v>14.181184668989545</v>
      </c>
      <c r="F442" s="22">
        <f t="shared" si="30"/>
        <v>96.99553390174584</v>
      </c>
      <c r="G442" s="22">
        <f t="shared" si="30"/>
        <v>0.9338205440519691</v>
      </c>
      <c r="H442" s="22">
        <f t="shared" si="30"/>
        <v>2.0706455542021924</v>
      </c>
      <c r="I442" s="22"/>
      <c r="J442" s="20"/>
      <c r="K442" s="22">
        <f t="shared" si="31"/>
        <v>29.677689409794894</v>
      </c>
      <c r="L442" s="22">
        <f t="shared" si="31"/>
        <v>9.920468815403934</v>
      </c>
      <c r="M442" s="20"/>
      <c r="N442" s="22">
        <f t="shared" si="32"/>
        <v>44.997907074089575</v>
      </c>
      <c r="O442" s="22">
        <f t="shared" si="32"/>
        <v>1.799916282963583</v>
      </c>
      <c r="P442" s="20"/>
      <c r="Q442" s="22">
        <f t="shared" si="33"/>
        <v>3.892842193386354</v>
      </c>
      <c r="R442" s="22">
        <f t="shared" si="33"/>
        <v>3.055671829217246</v>
      </c>
      <c r="S442" s="22">
        <f t="shared" si="33"/>
        <v>2.888237756383424</v>
      </c>
      <c r="T442" s="22">
        <f t="shared" si="33"/>
        <v>1.0464629552113855</v>
      </c>
      <c r="U442" s="22">
        <f t="shared" si="33"/>
        <v>1.0464629552113855</v>
      </c>
      <c r="V442" s="22">
        <f t="shared" si="33"/>
        <v>0.6697362913352868</v>
      </c>
      <c r="W442" s="22">
        <f t="shared" si="33"/>
        <v>0.08371703641691085</v>
      </c>
      <c r="X442" s="22">
        <f t="shared" si="33"/>
        <v>0.2092925910422771</v>
      </c>
      <c r="Y442" s="22">
        <f t="shared" si="33"/>
        <v>0.29300962745918796</v>
      </c>
      <c r="Z442" s="22">
        <f t="shared" si="33"/>
        <v>0.1674340728338217</v>
      </c>
      <c r="AA442" s="22">
        <f t="shared" si="33"/>
        <v>0.25115110925073253</v>
      </c>
      <c r="AB442" s="20"/>
      <c r="AC442" s="23">
        <f t="shared" si="34"/>
        <v>99.99999999999997</v>
      </c>
    </row>
    <row r="443" spans="1:29" s="9" customFormat="1" ht="12.75">
      <c r="A443" s="12" t="s">
        <v>396</v>
      </c>
      <c r="B443" s="12" t="s">
        <v>96</v>
      </c>
      <c r="C443" s="13"/>
      <c r="D443" s="19">
        <f t="shared" si="28"/>
        <v>82.18562874251496</v>
      </c>
      <c r="E443" s="19">
        <f t="shared" si="29"/>
        <v>17.814371257485035</v>
      </c>
      <c r="F443" s="19">
        <f t="shared" si="30"/>
        <v>95.62841530054645</v>
      </c>
      <c r="G443" s="19">
        <f t="shared" si="30"/>
        <v>1.2750455373406193</v>
      </c>
      <c r="H443" s="19">
        <f t="shared" si="30"/>
        <v>2.8233151183970855</v>
      </c>
      <c r="I443" s="19"/>
      <c r="J443" s="20"/>
      <c r="K443" s="19">
        <f t="shared" si="31"/>
        <v>31.80952380952381</v>
      </c>
      <c r="L443" s="19">
        <f t="shared" si="31"/>
        <v>10.19047619047619</v>
      </c>
      <c r="M443" s="20"/>
      <c r="N443" s="19">
        <f t="shared" si="32"/>
        <v>38.666666666666664</v>
      </c>
      <c r="O443" s="19">
        <f t="shared" si="32"/>
        <v>1.0476190476190477</v>
      </c>
      <c r="P443" s="20"/>
      <c r="Q443" s="19">
        <f t="shared" si="33"/>
        <v>4.285714285714286</v>
      </c>
      <c r="R443" s="19">
        <f t="shared" si="33"/>
        <v>4.095238095238095</v>
      </c>
      <c r="S443" s="19">
        <f t="shared" si="33"/>
        <v>5.238095238095238</v>
      </c>
      <c r="T443" s="19">
        <f t="shared" si="33"/>
        <v>1.2380952380952381</v>
      </c>
      <c r="U443" s="19">
        <f t="shared" si="33"/>
        <v>1.2380952380952381</v>
      </c>
      <c r="V443" s="19">
        <f t="shared" si="33"/>
        <v>0.8571428571428571</v>
      </c>
      <c r="W443" s="19">
        <f t="shared" si="33"/>
        <v>0.2857142857142857</v>
      </c>
      <c r="X443" s="19">
        <f t="shared" si="33"/>
        <v>0.47619047619047616</v>
      </c>
      <c r="Y443" s="19">
        <f t="shared" si="33"/>
        <v>0.2857142857142857</v>
      </c>
      <c r="Z443" s="19">
        <f t="shared" si="33"/>
        <v>0.09523809523809523</v>
      </c>
      <c r="AA443" s="19">
        <f t="shared" si="33"/>
        <v>0.19047619047619047</v>
      </c>
      <c r="AB443" s="20"/>
      <c r="AC443" s="21">
        <f t="shared" si="34"/>
        <v>100.00000000000004</v>
      </c>
    </row>
    <row r="444" spans="1:29" s="9" customFormat="1" ht="12.75">
      <c r="A444" s="14" t="s">
        <v>396</v>
      </c>
      <c r="B444" s="14" t="s">
        <v>97</v>
      </c>
      <c r="C444" s="13"/>
      <c r="D444" s="22">
        <f t="shared" si="28"/>
        <v>85.54924720791557</v>
      </c>
      <c r="E444" s="22">
        <f t="shared" si="29"/>
        <v>14.45075279208443</v>
      </c>
      <c r="F444" s="22">
        <f t="shared" si="30"/>
        <v>97.62522143205565</v>
      </c>
      <c r="G444" s="22">
        <f t="shared" si="30"/>
        <v>0.5108983081307283</v>
      </c>
      <c r="H444" s="22">
        <f t="shared" si="30"/>
        <v>1.849759954815024</v>
      </c>
      <c r="I444" s="22"/>
      <c r="J444" s="20"/>
      <c r="K444" s="22">
        <f t="shared" si="31"/>
        <v>29.542944301267553</v>
      </c>
      <c r="L444" s="22">
        <f t="shared" si="31"/>
        <v>6.663861568400568</v>
      </c>
      <c r="M444" s="20"/>
      <c r="N444" s="22">
        <f t="shared" si="32"/>
        <v>46.260453374007255</v>
      </c>
      <c r="O444" s="22">
        <f t="shared" si="32"/>
        <v>4.248408983327197</v>
      </c>
      <c r="P444" s="20"/>
      <c r="Q444" s="22">
        <f t="shared" si="33"/>
        <v>4.308893914689949</v>
      </c>
      <c r="R444" s="22">
        <f t="shared" si="33"/>
        <v>2.6981538947036237</v>
      </c>
      <c r="S444" s="22">
        <f t="shared" si="33"/>
        <v>2.7191921316993635</v>
      </c>
      <c r="T444" s="22">
        <f t="shared" si="33"/>
        <v>0.565402619260506</v>
      </c>
      <c r="U444" s="22">
        <f t="shared" si="33"/>
        <v>0.6469257876189975</v>
      </c>
      <c r="V444" s="22">
        <f t="shared" si="33"/>
        <v>0.4339136380371325</v>
      </c>
      <c r="W444" s="22">
        <f t="shared" si="33"/>
        <v>0.43128385841266503</v>
      </c>
      <c r="X444" s="22">
        <f t="shared" si="33"/>
        <v>0.6153684321253879</v>
      </c>
      <c r="Y444" s="22">
        <f t="shared" si="33"/>
        <v>0.32872245305843373</v>
      </c>
      <c r="Z444" s="22">
        <f t="shared" si="33"/>
        <v>0.2603481828222795</v>
      </c>
      <c r="AA444" s="22">
        <f t="shared" si="33"/>
        <v>0.2761268605690843</v>
      </c>
      <c r="AB444" s="20"/>
      <c r="AC444" s="23">
        <f t="shared" si="34"/>
        <v>100</v>
      </c>
    </row>
    <row r="445" spans="1:29" s="9" customFormat="1" ht="12.75">
      <c r="A445" s="12" t="s">
        <v>396</v>
      </c>
      <c r="B445" s="12" t="s">
        <v>98</v>
      </c>
      <c r="C445" s="13"/>
      <c r="D445" s="19">
        <f t="shared" si="28"/>
        <v>87.09582309582309</v>
      </c>
      <c r="E445" s="19">
        <f t="shared" si="29"/>
        <v>12.904176904176907</v>
      </c>
      <c r="F445" s="19">
        <f t="shared" si="30"/>
        <v>97.16768223877229</v>
      </c>
      <c r="G445" s="19">
        <f t="shared" si="30"/>
        <v>0.6206273978785827</v>
      </c>
      <c r="H445" s="19">
        <f t="shared" si="30"/>
        <v>2.1665538253215977</v>
      </c>
      <c r="I445" s="19"/>
      <c r="J445" s="20"/>
      <c r="K445" s="19">
        <f t="shared" si="31"/>
        <v>25.89710834978516</v>
      </c>
      <c r="L445" s="19">
        <f t="shared" si="31"/>
        <v>6.549761932412031</v>
      </c>
      <c r="M445" s="20"/>
      <c r="N445" s="19">
        <f t="shared" si="32"/>
        <v>50.3309720125421</v>
      </c>
      <c r="O445" s="19">
        <f t="shared" si="32"/>
        <v>4.018116362791778</v>
      </c>
      <c r="P445" s="20"/>
      <c r="Q445" s="19">
        <f t="shared" si="33"/>
        <v>3.11229822320288</v>
      </c>
      <c r="R445" s="19">
        <f t="shared" si="33"/>
        <v>3.2052026477761</v>
      </c>
      <c r="S445" s="19">
        <f t="shared" si="33"/>
        <v>2.7058413656950413</v>
      </c>
      <c r="T445" s="19">
        <f t="shared" si="33"/>
        <v>0.5806526535826269</v>
      </c>
      <c r="U445" s="19">
        <f t="shared" si="33"/>
        <v>1.2890488909534317</v>
      </c>
      <c r="V445" s="19">
        <f t="shared" si="33"/>
        <v>0.5458134943676692</v>
      </c>
      <c r="W445" s="19">
        <f t="shared" si="33"/>
        <v>0.4296829636511439</v>
      </c>
      <c r="X445" s="19">
        <f t="shared" si="33"/>
        <v>0.4645221228661015</v>
      </c>
      <c r="Y445" s="19">
        <f t="shared" si="33"/>
        <v>0.2787132737196609</v>
      </c>
      <c r="Z445" s="19">
        <f t="shared" si="33"/>
        <v>0.23226106143305075</v>
      </c>
      <c r="AA445" s="19">
        <f t="shared" si="33"/>
        <v>0.36000464522122866</v>
      </c>
      <c r="AB445" s="20"/>
      <c r="AC445" s="21">
        <f t="shared" si="34"/>
        <v>100</v>
      </c>
    </row>
    <row r="446" spans="1:29" s="9" customFormat="1" ht="12.75">
      <c r="A446" s="14" t="s">
        <v>396</v>
      </c>
      <c r="B446" s="14" t="s">
        <v>99</v>
      </c>
      <c r="C446" s="13"/>
      <c r="D446" s="22">
        <f t="shared" si="28"/>
        <v>86.92175899486008</v>
      </c>
      <c r="E446" s="22">
        <f t="shared" si="29"/>
        <v>13.078241005139915</v>
      </c>
      <c r="F446" s="22">
        <f t="shared" si="30"/>
        <v>97.30617608409987</v>
      </c>
      <c r="G446" s="22">
        <f t="shared" si="30"/>
        <v>0.657030223390276</v>
      </c>
      <c r="H446" s="22">
        <f t="shared" si="30"/>
        <v>2.0367936925098555</v>
      </c>
      <c r="I446" s="22"/>
      <c r="J446" s="20"/>
      <c r="K446" s="22">
        <f t="shared" si="31"/>
        <v>28.49426063470628</v>
      </c>
      <c r="L446" s="22">
        <f t="shared" si="31"/>
        <v>15.597569209993248</v>
      </c>
      <c r="M446" s="20"/>
      <c r="N446" s="22">
        <f t="shared" si="32"/>
        <v>39.83794733288319</v>
      </c>
      <c r="O446" s="22">
        <f t="shared" si="32"/>
        <v>2.9034436191762323</v>
      </c>
      <c r="P446" s="20"/>
      <c r="Q446" s="22">
        <f t="shared" si="33"/>
        <v>2.9709655638082375</v>
      </c>
      <c r="R446" s="22">
        <f t="shared" si="33"/>
        <v>4.726536124240378</v>
      </c>
      <c r="S446" s="22">
        <f t="shared" si="33"/>
        <v>1.5530047265361242</v>
      </c>
      <c r="T446" s="22">
        <f t="shared" si="33"/>
        <v>0.7427413909520594</v>
      </c>
      <c r="U446" s="22">
        <f t="shared" si="33"/>
        <v>0.5401755570560433</v>
      </c>
      <c r="V446" s="22">
        <f t="shared" si="33"/>
        <v>0.5401755570560433</v>
      </c>
      <c r="W446" s="22">
        <f t="shared" si="33"/>
        <v>0.5401755570560433</v>
      </c>
      <c r="X446" s="22">
        <f t="shared" si="33"/>
        <v>0.4051316677920324</v>
      </c>
      <c r="Y446" s="22">
        <f t="shared" si="33"/>
        <v>0.337609723160027</v>
      </c>
      <c r="Z446" s="22">
        <f t="shared" si="33"/>
        <v>0.337609723160027</v>
      </c>
      <c r="AA446" s="22">
        <f t="shared" si="33"/>
        <v>0.4726536124240378</v>
      </c>
      <c r="AB446" s="20"/>
      <c r="AC446" s="23">
        <f t="shared" si="34"/>
        <v>100.00000000000001</v>
      </c>
    </row>
    <row r="447" spans="1:29" s="9" customFormat="1" ht="12.75">
      <c r="A447" s="12" t="s">
        <v>396</v>
      </c>
      <c r="B447" s="12" t="s">
        <v>100</v>
      </c>
      <c r="C447" s="13"/>
      <c r="D447" s="19">
        <f t="shared" si="28"/>
        <v>88.55867346938776</v>
      </c>
      <c r="E447" s="19">
        <f t="shared" si="29"/>
        <v>11.441326530612244</v>
      </c>
      <c r="F447" s="19">
        <f t="shared" si="30"/>
        <v>96.55768399827164</v>
      </c>
      <c r="G447" s="19">
        <f t="shared" si="30"/>
        <v>0.6337318162177733</v>
      </c>
      <c r="H447" s="19">
        <f t="shared" si="30"/>
        <v>2.808584185510586</v>
      </c>
      <c r="I447" s="19"/>
      <c r="J447" s="20"/>
      <c r="K447" s="19">
        <f t="shared" si="31"/>
        <v>31.816825775656323</v>
      </c>
      <c r="L447" s="19">
        <f t="shared" si="31"/>
        <v>7.35381861575179</v>
      </c>
      <c r="M447" s="20"/>
      <c r="N447" s="19">
        <f t="shared" si="32"/>
        <v>43.571002386634845</v>
      </c>
      <c r="O447" s="19">
        <f t="shared" si="32"/>
        <v>3.4755369928400954</v>
      </c>
      <c r="P447" s="20"/>
      <c r="Q447" s="19">
        <f t="shared" si="33"/>
        <v>5.280429594272077</v>
      </c>
      <c r="R447" s="19">
        <f t="shared" si="33"/>
        <v>2.6402147971360383</v>
      </c>
      <c r="S447" s="19">
        <f t="shared" si="33"/>
        <v>2.684964200477327</v>
      </c>
      <c r="T447" s="19">
        <f t="shared" si="33"/>
        <v>0.477326968973747</v>
      </c>
      <c r="U447" s="19">
        <f t="shared" si="33"/>
        <v>0.7309069212410502</v>
      </c>
      <c r="V447" s="19">
        <f t="shared" si="33"/>
        <v>0.40274463007159905</v>
      </c>
      <c r="W447" s="19">
        <f t="shared" si="33"/>
        <v>0.35799522673031026</v>
      </c>
      <c r="X447" s="19">
        <f t="shared" si="33"/>
        <v>0.38782816229116945</v>
      </c>
      <c r="Y447" s="19">
        <f t="shared" si="33"/>
        <v>0.22374701670644392</v>
      </c>
      <c r="Z447" s="19">
        <f t="shared" si="33"/>
        <v>0.2834128878281623</v>
      </c>
      <c r="AA447" s="19">
        <f t="shared" si="33"/>
        <v>0.31324582338902146</v>
      </c>
      <c r="AB447" s="20"/>
      <c r="AC447" s="21">
        <f t="shared" si="34"/>
        <v>99.99999999999999</v>
      </c>
    </row>
    <row r="448" spans="1:29" s="9" customFormat="1" ht="12.75">
      <c r="A448" s="14" t="s">
        <v>396</v>
      </c>
      <c r="B448" s="14" t="s">
        <v>101</v>
      </c>
      <c r="C448" s="13"/>
      <c r="D448" s="22">
        <f t="shared" si="28"/>
        <v>87.06093775526875</v>
      </c>
      <c r="E448" s="22">
        <f t="shared" si="29"/>
        <v>12.939062244731247</v>
      </c>
      <c r="F448" s="22">
        <f t="shared" si="30"/>
        <v>96.6973165697129</v>
      </c>
      <c r="G448" s="22">
        <f t="shared" si="30"/>
        <v>0.863201351097767</v>
      </c>
      <c r="H448" s="22">
        <f t="shared" si="30"/>
        <v>2.4394820791893412</v>
      </c>
      <c r="I448" s="22"/>
      <c r="J448" s="20"/>
      <c r="K448" s="22">
        <f t="shared" si="31"/>
        <v>34.64001552493693</v>
      </c>
      <c r="L448" s="22">
        <f t="shared" si="31"/>
        <v>7.878905491946439</v>
      </c>
      <c r="M448" s="20"/>
      <c r="N448" s="22">
        <f t="shared" si="32"/>
        <v>40.384242189016106</v>
      </c>
      <c r="O448" s="22">
        <f t="shared" si="32"/>
        <v>3.8812342324859306</v>
      </c>
      <c r="P448" s="20"/>
      <c r="Q448" s="22">
        <f t="shared" si="33"/>
        <v>3.6677663496992046</v>
      </c>
      <c r="R448" s="22">
        <f t="shared" si="33"/>
        <v>3.35726761110033</v>
      </c>
      <c r="S448" s="22">
        <f t="shared" si="33"/>
        <v>2.4063652241412767</v>
      </c>
      <c r="T448" s="22">
        <f t="shared" si="33"/>
        <v>0.34931108092373375</v>
      </c>
      <c r="U448" s="22">
        <f t="shared" si="33"/>
        <v>0.8732777023093343</v>
      </c>
      <c r="V448" s="22">
        <f t="shared" si="33"/>
        <v>0.6209974771977489</v>
      </c>
      <c r="W448" s="22">
        <f t="shared" si="33"/>
        <v>0.4851542790607413</v>
      </c>
      <c r="X448" s="22">
        <f t="shared" si="33"/>
        <v>0.42693576557345236</v>
      </c>
      <c r="Y448" s="22">
        <f t="shared" si="33"/>
        <v>0.38812342324859306</v>
      </c>
      <c r="Z448" s="22">
        <f t="shared" si="33"/>
        <v>0.31049873859887445</v>
      </c>
      <c r="AA448" s="22">
        <f t="shared" si="33"/>
        <v>0.3299049097613041</v>
      </c>
      <c r="AB448" s="20"/>
      <c r="AC448" s="23">
        <f t="shared" si="34"/>
        <v>100.00000000000001</v>
      </c>
    </row>
    <row r="449" spans="1:29" s="9" customFormat="1" ht="12.75">
      <c r="A449" s="12" t="s">
        <v>396</v>
      </c>
      <c r="B449" s="12" t="s">
        <v>102</v>
      </c>
      <c r="C449" s="13"/>
      <c r="D449" s="19">
        <f t="shared" si="28"/>
        <v>89.55745341614907</v>
      </c>
      <c r="E449" s="19">
        <f t="shared" si="29"/>
        <v>10.442546583850927</v>
      </c>
      <c r="F449" s="19">
        <f t="shared" si="30"/>
        <v>96.77069787602947</v>
      </c>
      <c r="G449" s="19">
        <f t="shared" si="30"/>
        <v>0.9102730819245773</v>
      </c>
      <c r="H449" s="19">
        <f t="shared" si="30"/>
        <v>2.319029042045947</v>
      </c>
      <c r="I449" s="19"/>
      <c r="J449" s="20"/>
      <c r="K449" s="19">
        <f t="shared" si="31"/>
        <v>25.487122060470323</v>
      </c>
      <c r="L449" s="19">
        <f t="shared" si="31"/>
        <v>7.010078387458007</v>
      </c>
      <c r="M449" s="20"/>
      <c r="N449" s="19">
        <f t="shared" si="32"/>
        <v>48.80179171332587</v>
      </c>
      <c r="O449" s="19">
        <f t="shared" si="32"/>
        <v>5.621500559910414</v>
      </c>
      <c r="P449" s="20"/>
      <c r="Q449" s="19">
        <f t="shared" si="33"/>
        <v>3.538633818589026</v>
      </c>
      <c r="R449" s="19">
        <f t="shared" si="33"/>
        <v>3.5162374020156775</v>
      </c>
      <c r="S449" s="19">
        <f t="shared" si="33"/>
        <v>2.5083986562150056</v>
      </c>
      <c r="T449" s="19">
        <f t="shared" si="33"/>
        <v>0.5375139977603584</v>
      </c>
      <c r="U449" s="19">
        <f t="shared" si="33"/>
        <v>0.7390817469204927</v>
      </c>
      <c r="V449" s="19">
        <f t="shared" si="33"/>
        <v>0.40313549832026874</v>
      </c>
      <c r="W449" s="19">
        <f t="shared" si="33"/>
        <v>0.2687569988801792</v>
      </c>
      <c r="X449" s="19">
        <f t="shared" si="33"/>
        <v>0.6270996640537514</v>
      </c>
      <c r="Y449" s="19">
        <f t="shared" si="33"/>
        <v>0.40313549832026874</v>
      </c>
      <c r="Z449" s="19">
        <f t="shared" si="33"/>
        <v>0.20156774916013437</v>
      </c>
      <c r="AA449" s="19">
        <f t="shared" si="33"/>
        <v>0.335946248600224</v>
      </c>
      <c r="AB449" s="20"/>
      <c r="AC449" s="21">
        <f t="shared" si="34"/>
        <v>99.99999999999999</v>
      </c>
    </row>
    <row r="450" spans="1:29" s="9" customFormat="1" ht="12.75">
      <c r="A450" s="14" t="s">
        <v>396</v>
      </c>
      <c r="B450" s="14" t="s">
        <v>103</v>
      </c>
      <c r="C450" s="13"/>
      <c r="D450" s="22">
        <f t="shared" si="28"/>
        <v>84.14102564102564</v>
      </c>
      <c r="E450" s="22">
        <f t="shared" si="29"/>
        <v>15.858974358974365</v>
      </c>
      <c r="F450" s="22">
        <f t="shared" si="30"/>
        <v>96.78500685662044</v>
      </c>
      <c r="G450" s="22">
        <f t="shared" si="30"/>
        <v>0.716135913454213</v>
      </c>
      <c r="H450" s="22">
        <f t="shared" si="30"/>
        <v>2.498857229925339</v>
      </c>
      <c r="I450" s="22"/>
      <c r="J450" s="20"/>
      <c r="K450" s="22">
        <f t="shared" si="31"/>
        <v>27.6448362720403</v>
      </c>
      <c r="L450" s="22">
        <f t="shared" si="31"/>
        <v>8.6272040302267</v>
      </c>
      <c r="M450" s="20"/>
      <c r="N450" s="22">
        <f t="shared" si="32"/>
        <v>42.83690176322418</v>
      </c>
      <c r="O450" s="22">
        <f t="shared" si="32"/>
        <v>4.108942065491184</v>
      </c>
      <c r="P450" s="20"/>
      <c r="Q450" s="22">
        <f t="shared" si="33"/>
        <v>4.4552896725440805</v>
      </c>
      <c r="R450" s="22">
        <f t="shared" si="33"/>
        <v>4.01448362720403</v>
      </c>
      <c r="S450" s="22">
        <f t="shared" si="33"/>
        <v>3.27455919395466</v>
      </c>
      <c r="T450" s="22">
        <f t="shared" si="33"/>
        <v>1.086272040302267</v>
      </c>
      <c r="U450" s="22">
        <f t="shared" si="33"/>
        <v>1.102015113350126</v>
      </c>
      <c r="V450" s="22">
        <f t="shared" si="33"/>
        <v>0.9603274559193955</v>
      </c>
      <c r="W450" s="22">
        <f t="shared" si="33"/>
        <v>0.11020151133501259</v>
      </c>
      <c r="X450" s="22">
        <f t="shared" si="33"/>
        <v>0.7556675062972292</v>
      </c>
      <c r="Y450" s="22">
        <f t="shared" si="33"/>
        <v>0.3778337531486146</v>
      </c>
      <c r="Z450" s="22">
        <f t="shared" si="33"/>
        <v>0.3148614609571788</v>
      </c>
      <c r="AA450" s="22">
        <f t="shared" si="33"/>
        <v>0.3306045340050378</v>
      </c>
      <c r="AB450" s="20"/>
      <c r="AC450" s="23">
        <f t="shared" si="34"/>
        <v>99.99999999999999</v>
      </c>
    </row>
    <row r="451" spans="1:29" s="9" customFormat="1" ht="12.75">
      <c r="A451" s="12" t="s">
        <v>396</v>
      </c>
      <c r="B451" s="12" t="s">
        <v>104</v>
      </c>
      <c r="C451" s="13"/>
      <c r="D451" s="19">
        <f t="shared" si="28"/>
        <v>86.25982777985773</v>
      </c>
      <c r="E451" s="19">
        <f t="shared" si="29"/>
        <v>13.74017222014227</v>
      </c>
      <c r="F451" s="19">
        <f t="shared" si="30"/>
        <v>96.46267361111111</v>
      </c>
      <c r="G451" s="19">
        <f t="shared" si="30"/>
        <v>0.7595486111111112</v>
      </c>
      <c r="H451" s="19">
        <f t="shared" si="30"/>
        <v>2.7777777777777777</v>
      </c>
      <c r="I451" s="19"/>
      <c r="J451" s="20"/>
      <c r="K451" s="19">
        <f t="shared" si="31"/>
        <v>30.708661417322833</v>
      </c>
      <c r="L451" s="19">
        <f t="shared" si="31"/>
        <v>10.258717660292463</v>
      </c>
      <c r="M451" s="20"/>
      <c r="N451" s="19">
        <f t="shared" si="32"/>
        <v>42.20472440944882</v>
      </c>
      <c r="O451" s="19">
        <f t="shared" si="32"/>
        <v>3.28458942632171</v>
      </c>
      <c r="P451" s="20"/>
      <c r="Q451" s="19">
        <f t="shared" si="33"/>
        <v>4.004499437570304</v>
      </c>
      <c r="R451" s="19">
        <f t="shared" si="33"/>
        <v>2.7446569178852642</v>
      </c>
      <c r="S451" s="19">
        <f t="shared" si="33"/>
        <v>3.12710911136108</v>
      </c>
      <c r="T451" s="19">
        <f t="shared" si="33"/>
        <v>0.2924634420697413</v>
      </c>
      <c r="U451" s="19">
        <f t="shared" si="33"/>
        <v>1.0123734533183353</v>
      </c>
      <c r="V451" s="19">
        <f t="shared" si="33"/>
        <v>0.4949381327334083</v>
      </c>
      <c r="W451" s="19">
        <f t="shared" si="33"/>
        <v>0.20247469066366705</v>
      </c>
      <c r="X451" s="19">
        <f t="shared" si="33"/>
        <v>0.4949381327334083</v>
      </c>
      <c r="Y451" s="19">
        <f t="shared" si="33"/>
        <v>0.6074240719910011</v>
      </c>
      <c r="Z451" s="19">
        <f t="shared" si="33"/>
        <v>0.2249718785151856</v>
      </c>
      <c r="AA451" s="19">
        <f t="shared" si="33"/>
        <v>0.3374578177727784</v>
      </c>
      <c r="AB451" s="20"/>
      <c r="AC451" s="21">
        <f t="shared" si="34"/>
        <v>100.00000000000001</v>
      </c>
    </row>
    <row r="452" spans="1:29" s="9" customFormat="1" ht="12.75">
      <c r="A452" s="14" t="s">
        <v>396</v>
      </c>
      <c r="B452" s="14" t="s">
        <v>105</v>
      </c>
      <c r="C452" s="13"/>
      <c r="D452" s="22">
        <f t="shared" si="28"/>
        <v>81.42893990198607</v>
      </c>
      <c r="E452" s="22">
        <f t="shared" si="29"/>
        <v>18.57106009801393</v>
      </c>
      <c r="F452" s="22">
        <f aca="true" t="shared" si="35" ref="F452:H466">F82*100/$E82</f>
        <v>96.16724738675958</v>
      </c>
      <c r="G452" s="22">
        <f t="shared" si="35"/>
        <v>1.0769718086791258</v>
      </c>
      <c r="H452" s="22">
        <f t="shared" si="35"/>
        <v>2.7557808045612924</v>
      </c>
      <c r="I452" s="22"/>
      <c r="J452" s="20"/>
      <c r="K452" s="22">
        <f aca="true" t="shared" si="36" ref="K452:L466">K82*100/$AC82</f>
        <v>29.841897233201582</v>
      </c>
      <c r="L452" s="22">
        <f t="shared" si="36"/>
        <v>9.914361001317523</v>
      </c>
      <c r="M452" s="20"/>
      <c r="N452" s="22">
        <f aca="true" t="shared" si="37" ref="N452:O466">N82*100/$AC82</f>
        <v>35.507246376811594</v>
      </c>
      <c r="O452" s="22">
        <f t="shared" si="37"/>
        <v>3.590250329380764</v>
      </c>
      <c r="P452" s="20"/>
      <c r="Q452" s="22">
        <f aca="true" t="shared" si="38" ref="Q452:AA466">Q82*100/$AC82</f>
        <v>8.827404479578393</v>
      </c>
      <c r="R452" s="22">
        <f t="shared" si="38"/>
        <v>2.898550724637681</v>
      </c>
      <c r="S452" s="22">
        <f t="shared" si="38"/>
        <v>4.24901185770751</v>
      </c>
      <c r="T452" s="22">
        <f t="shared" si="38"/>
        <v>0.9552042160737813</v>
      </c>
      <c r="U452" s="22">
        <f t="shared" si="38"/>
        <v>0.8234519104084321</v>
      </c>
      <c r="V452" s="22">
        <f t="shared" si="38"/>
        <v>0.6587615283267457</v>
      </c>
      <c r="W452" s="22">
        <f t="shared" si="38"/>
        <v>0.2964426877470356</v>
      </c>
      <c r="X452" s="22">
        <f t="shared" si="38"/>
        <v>0.9552042160737813</v>
      </c>
      <c r="Y452" s="22">
        <f t="shared" si="38"/>
        <v>0.461133069828722</v>
      </c>
      <c r="Z452" s="22">
        <f t="shared" si="38"/>
        <v>0.5928853754940712</v>
      </c>
      <c r="AA452" s="22">
        <f t="shared" si="38"/>
        <v>0.4281949934123847</v>
      </c>
      <c r="AB452" s="20"/>
      <c r="AC452" s="23">
        <f t="shared" si="34"/>
        <v>100.00000000000003</v>
      </c>
    </row>
    <row r="453" spans="1:29" s="9" customFormat="1" ht="12.75">
      <c r="A453" s="12" t="s">
        <v>396</v>
      </c>
      <c r="B453" s="12" t="s">
        <v>106</v>
      </c>
      <c r="C453" s="13"/>
      <c r="D453" s="19">
        <f t="shared" si="28"/>
        <v>88.30584707646177</v>
      </c>
      <c r="E453" s="19">
        <f t="shared" si="29"/>
        <v>11.694152923538226</v>
      </c>
      <c r="F453" s="19">
        <f t="shared" si="35"/>
        <v>96.09507640067912</v>
      </c>
      <c r="G453" s="19">
        <f t="shared" si="35"/>
        <v>0.8488964346349746</v>
      </c>
      <c r="H453" s="19">
        <f t="shared" si="35"/>
        <v>3.0560271646859083</v>
      </c>
      <c r="I453" s="19"/>
      <c r="J453" s="20"/>
      <c r="K453" s="19">
        <f t="shared" si="36"/>
        <v>25.70671378091873</v>
      </c>
      <c r="L453" s="19">
        <f t="shared" si="36"/>
        <v>9.982332155477032</v>
      </c>
      <c r="M453" s="20"/>
      <c r="N453" s="19">
        <f t="shared" si="37"/>
        <v>43.109540636042404</v>
      </c>
      <c r="O453" s="19">
        <f t="shared" si="37"/>
        <v>3.1802120141342756</v>
      </c>
      <c r="P453" s="20"/>
      <c r="Q453" s="19">
        <f t="shared" si="38"/>
        <v>7.15547703180212</v>
      </c>
      <c r="R453" s="19">
        <f t="shared" si="38"/>
        <v>2.4734982332155475</v>
      </c>
      <c r="S453" s="19">
        <f t="shared" si="38"/>
        <v>3.9752650176678443</v>
      </c>
      <c r="T453" s="19">
        <f t="shared" si="38"/>
        <v>0.35335689045936397</v>
      </c>
      <c r="U453" s="19">
        <f t="shared" si="38"/>
        <v>1.2367491166077738</v>
      </c>
      <c r="V453" s="19">
        <f t="shared" si="38"/>
        <v>0.6183745583038869</v>
      </c>
      <c r="W453" s="19">
        <f t="shared" si="38"/>
        <v>1.2367491166077738</v>
      </c>
      <c r="X453" s="19">
        <f t="shared" si="38"/>
        <v>0.17667844522968199</v>
      </c>
      <c r="Y453" s="19">
        <f t="shared" si="38"/>
        <v>0.17667844522968199</v>
      </c>
      <c r="Z453" s="19">
        <f t="shared" si="38"/>
        <v>0.17667844522968199</v>
      </c>
      <c r="AA453" s="19">
        <f t="shared" si="38"/>
        <v>0.4416961130742049</v>
      </c>
      <c r="AB453" s="20"/>
      <c r="AC453" s="21">
        <f t="shared" si="34"/>
        <v>99.99999999999997</v>
      </c>
    </row>
    <row r="454" spans="1:29" s="9" customFormat="1" ht="12.75">
      <c r="A454" s="14" t="s">
        <v>396</v>
      </c>
      <c r="B454" s="14" t="s">
        <v>107</v>
      </c>
      <c r="C454" s="13"/>
      <c r="D454" s="22">
        <f t="shared" si="28"/>
        <v>79.28057553956835</v>
      </c>
      <c r="E454" s="22">
        <f t="shared" si="29"/>
        <v>20.719424460431654</v>
      </c>
      <c r="F454" s="22">
        <f t="shared" si="35"/>
        <v>97.64065335753176</v>
      </c>
      <c r="G454" s="22">
        <f t="shared" si="35"/>
        <v>0.7259528130671506</v>
      </c>
      <c r="H454" s="22">
        <f t="shared" si="35"/>
        <v>1.633393829401089</v>
      </c>
      <c r="I454" s="22"/>
      <c r="J454" s="20"/>
      <c r="K454" s="22">
        <f t="shared" si="36"/>
        <v>26.95167286245353</v>
      </c>
      <c r="L454" s="22">
        <f t="shared" si="36"/>
        <v>4.83271375464684</v>
      </c>
      <c r="M454" s="20"/>
      <c r="N454" s="22">
        <f t="shared" si="37"/>
        <v>52.23048327137546</v>
      </c>
      <c r="O454" s="22">
        <f t="shared" si="37"/>
        <v>0.929368029739777</v>
      </c>
      <c r="P454" s="20"/>
      <c r="Q454" s="22">
        <f t="shared" si="38"/>
        <v>5.5762081784386615</v>
      </c>
      <c r="R454" s="22">
        <f t="shared" si="38"/>
        <v>3.903345724907063</v>
      </c>
      <c r="S454" s="22">
        <f t="shared" si="38"/>
        <v>1.3011152416356877</v>
      </c>
      <c r="T454" s="22">
        <f t="shared" si="38"/>
        <v>0.5576208178438662</v>
      </c>
      <c r="U454" s="22">
        <f t="shared" si="38"/>
        <v>1.3011152416356877</v>
      </c>
      <c r="V454" s="22">
        <f t="shared" si="38"/>
        <v>0.5576208178438662</v>
      </c>
      <c r="W454" s="22">
        <f t="shared" si="38"/>
        <v>0</v>
      </c>
      <c r="X454" s="22">
        <f t="shared" si="38"/>
        <v>0.5576208178438662</v>
      </c>
      <c r="Y454" s="22">
        <f t="shared" si="38"/>
        <v>0.5576208178438662</v>
      </c>
      <c r="Z454" s="22">
        <f t="shared" si="38"/>
        <v>0.18587360594795538</v>
      </c>
      <c r="AA454" s="22">
        <f t="shared" si="38"/>
        <v>0.5576208178438662</v>
      </c>
      <c r="AB454" s="20"/>
      <c r="AC454" s="23">
        <f t="shared" si="34"/>
        <v>100.00000000000001</v>
      </c>
    </row>
    <row r="455" spans="1:29" s="9" customFormat="1" ht="12.75">
      <c r="A455" s="12" t="s">
        <v>396</v>
      </c>
      <c r="B455" s="12" t="s">
        <v>108</v>
      </c>
      <c r="C455" s="13"/>
      <c r="D455" s="19">
        <f t="shared" si="28"/>
        <v>85.84795321637426</v>
      </c>
      <c r="E455" s="19">
        <f t="shared" si="29"/>
        <v>14.152046783625735</v>
      </c>
      <c r="F455" s="19">
        <f t="shared" si="35"/>
        <v>96.6394187102634</v>
      </c>
      <c r="G455" s="19">
        <f t="shared" si="35"/>
        <v>0.7720254314259763</v>
      </c>
      <c r="H455" s="19">
        <f t="shared" si="35"/>
        <v>2.5885558583106265</v>
      </c>
      <c r="I455" s="19"/>
      <c r="J455" s="20"/>
      <c r="K455" s="19">
        <f t="shared" si="36"/>
        <v>33.05921052631579</v>
      </c>
      <c r="L455" s="19">
        <f t="shared" si="36"/>
        <v>8.200187969924812</v>
      </c>
      <c r="M455" s="20"/>
      <c r="N455" s="19">
        <f t="shared" si="37"/>
        <v>40.108082706766915</v>
      </c>
      <c r="O455" s="19">
        <f t="shared" si="37"/>
        <v>3.218984962406015</v>
      </c>
      <c r="P455" s="20"/>
      <c r="Q455" s="19">
        <f t="shared" si="38"/>
        <v>4.182330827067669</v>
      </c>
      <c r="R455" s="19">
        <f t="shared" si="38"/>
        <v>2.4906015037593985</v>
      </c>
      <c r="S455" s="19">
        <f t="shared" si="38"/>
        <v>4.863721804511278</v>
      </c>
      <c r="T455" s="19">
        <f t="shared" si="38"/>
        <v>0.5169172932330827</v>
      </c>
      <c r="U455" s="19">
        <f t="shared" si="38"/>
        <v>1.1513157894736843</v>
      </c>
      <c r="V455" s="19">
        <f t="shared" si="38"/>
        <v>0.6343984962406015</v>
      </c>
      <c r="W455" s="19">
        <f t="shared" si="38"/>
        <v>0.42293233082706766</v>
      </c>
      <c r="X455" s="19">
        <f t="shared" si="38"/>
        <v>0.4934210526315789</v>
      </c>
      <c r="Y455" s="19">
        <f t="shared" si="38"/>
        <v>0.2349624060150376</v>
      </c>
      <c r="Z455" s="19">
        <f t="shared" si="38"/>
        <v>0.2349624060150376</v>
      </c>
      <c r="AA455" s="19">
        <f t="shared" si="38"/>
        <v>0.18796992481203006</v>
      </c>
      <c r="AB455" s="20"/>
      <c r="AC455" s="21">
        <f t="shared" si="34"/>
        <v>99.99999999999999</v>
      </c>
    </row>
    <row r="456" spans="1:29" s="9" customFormat="1" ht="12.75">
      <c r="A456" s="14" t="s">
        <v>396</v>
      </c>
      <c r="B456" s="14" t="s">
        <v>109</v>
      </c>
      <c r="C456" s="13"/>
      <c r="D456" s="22">
        <f t="shared" si="28"/>
        <v>86.33720930232558</v>
      </c>
      <c r="E456" s="22">
        <f t="shared" si="29"/>
        <v>13.662790697674424</v>
      </c>
      <c r="F456" s="22">
        <f t="shared" si="35"/>
        <v>97.13804713804714</v>
      </c>
      <c r="G456" s="22">
        <f t="shared" si="35"/>
        <v>1.3468013468013469</v>
      </c>
      <c r="H456" s="22">
        <f t="shared" si="35"/>
        <v>1.5151515151515151</v>
      </c>
      <c r="I456" s="22"/>
      <c r="J456" s="20"/>
      <c r="K456" s="22">
        <f t="shared" si="36"/>
        <v>36.04852686308492</v>
      </c>
      <c r="L456" s="22">
        <f t="shared" si="36"/>
        <v>9.01213171577123</v>
      </c>
      <c r="M456" s="20"/>
      <c r="N456" s="22">
        <f t="shared" si="37"/>
        <v>32.755632582322356</v>
      </c>
      <c r="O456" s="22">
        <f t="shared" si="37"/>
        <v>1.2131715771230502</v>
      </c>
      <c r="P456" s="20"/>
      <c r="Q456" s="22">
        <f t="shared" si="38"/>
        <v>5.892547660311958</v>
      </c>
      <c r="R456" s="22">
        <f t="shared" si="38"/>
        <v>2.4263431542461005</v>
      </c>
      <c r="S456" s="22">
        <f t="shared" si="38"/>
        <v>2.5996533795493932</v>
      </c>
      <c r="T456" s="22">
        <f t="shared" si="38"/>
        <v>6.239168110918544</v>
      </c>
      <c r="U456" s="22">
        <f t="shared" si="38"/>
        <v>2.079722703639515</v>
      </c>
      <c r="V456" s="22">
        <f t="shared" si="38"/>
        <v>0.5199306759098787</v>
      </c>
      <c r="W456" s="22">
        <f t="shared" si="38"/>
        <v>0.3466204506065858</v>
      </c>
      <c r="X456" s="22">
        <f t="shared" si="38"/>
        <v>0.1733102253032929</v>
      </c>
      <c r="Y456" s="22">
        <f t="shared" si="38"/>
        <v>0.1733102253032929</v>
      </c>
      <c r="Z456" s="22">
        <f t="shared" si="38"/>
        <v>0.3466204506065858</v>
      </c>
      <c r="AA456" s="22">
        <f t="shared" si="38"/>
        <v>0.1733102253032929</v>
      </c>
      <c r="AB456" s="20"/>
      <c r="AC456" s="23">
        <f t="shared" si="34"/>
        <v>100</v>
      </c>
    </row>
    <row r="457" spans="1:29" s="9" customFormat="1" ht="12.75">
      <c r="A457" s="12" t="s">
        <v>396</v>
      </c>
      <c r="B457" s="12" t="s">
        <v>110</v>
      </c>
      <c r="C457" s="13"/>
      <c r="D457" s="19">
        <f t="shared" si="28"/>
        <v>86.68981481481481</v>
      </c>
      <c r="E457" s="19">
        <f t="shared" si="29"/>
        <v>13.31018518518519</v>
      </c>
      <c r="F457" s="19">
        <f t="shared" si="35"/>
        <v>97.19626168224299</v>
      </c>
      <c r="G457" s="19">
        <f t="shared" si="35"/>
        <v>0.6675567423230975</v>
      </c>
      <c r="H457" s="19">
        <f t="shared" si="35"/>
        <v>2.1361815754339117</v>
      </c>
      <c r="I457" s="19"/>
      <c r="J457" s="20"/>
      <c r="K457" s="19">
        <f t="shared" si="36"/>
        <v>38.87362637362637</v>
      </c>
      <c r="L457" s="19">
        <f t="shared" si="36"/>
        <v>8.85989010989011</v>
      </c>
      <c r="M457" s="20"/>
      <c r="N457" s="19">
        <f t="shared" si="37"/>
        <v>35.43956043956044</v>
      </c>
      <c r="O457" s="19">
        <f t="shared" si="37"/>
        <v>1.8543956043956045</v>
      </c>
      <c r="P457" s="20"/>
      <c r="Q457" s="19">
        <f t="shared" si="38"/>
        <v>5.082417582417582</v>
      </c>
      <c r="R457" s="19">
        <f t="shared" si="38"/>
        <v>2.3351648351648353</v>
      </c>
      <c r="S457" s="19">
        <f t="shared" si="38"/>
        <v>3.64010989010989</v>
      </c>
      <c r="T457" s="19">
        <f t="shared" si="38"/>
        <v>0.7554945054945055</v>
      </c>
      <c r="U457" s="19">
        <f t="shared" si="38"/>
        <v>0.8928571428571429</v>
      </c>
      <c r="V457" s="19">
        <f t="shared" si="38"/>
        <v>0.6868131868131868</v>
      </c>
      <c r="W457" s="19">
        <f t="shared" si="38"/>
        <v>0</v>
      </c>
      <c r="X457" s="19">
        <f t="shared" si="38"/>
        <v>0.41208791208791207</v>
      </c>
      <c r="Y457" s="19">
        <f t="shared" si="38"/>
        <v>0.4807692307692308</v>
      </c>
      <c r="Z457" s="19">
        <f t="shared" si="38"/>
        <v>0.13736263736263737</v>
      </c>
      <c r="AA457" s="19">
        <f t="shared" si="38"/>
        <v>0.5494505494505495</v>
      </c>
      <c r="AB457" s="20"/>
      <c r="AC457" s="21">
        <f t="shared" si="34"/>
        <v>99.99999999999999</v>
      </c>
    </row>
    <row r="458" spans="1:29" s="9" customFormat="1" ht="12.75">
      <c r="A458" s="14" t="s">
        <v>396</v>
      </c>
      <c r="B458" s="14" t="s">
        <v>111</v>
      </c>
      <c r="C458" s="13"/>
      <c r="D458" s="22">
        <f t="shared" si="28"/>
        <v>87.0630775411812</v>
      </c>
      <c r="E458" s="22">
        <f t="shared" si="29"/>
        <v>12.936922458818799</v>
      </c>
      <c r="F458" s="22">
        <f t="shared" si="35"/>
        <v>96.76972773419475</v>
      </c>
      <c r="G458" s="22">
        <f t="shared" si="35"/>
        <v>0.8767881864328565</v>
      </c>
      <c r="H458" s="22">
        <f t="shared" si="35"/>
        <v>2.353484079372404</v>
      </c>
      <c r="I458" s="22"/>
      <c r="J458" s="20"/>
      <c r="K458" s="22">
        <f t="shared" si="36"/>
        <v>32.80877443967573</v>
      </c>
      <c r="L458" s="22">
        <f t="shared" si="36"/>
        <v>9.060562708631378</v>
      </c>
      <c r="M458" s="20"/>
      <c r="N458" s="22">
        <f t="shared" si="37"/>
        <v>40.67715784453982</v>
      </c>
      <c r="O458" s="22">
        <f t="shared" si="37"/>
        <v>3.290414878397711</v>
      </c>
      <c r="P458" s="20"/>
      <c r="Q458" s="22">
        <f t="shared" si="38"/>
        <v>4.86409155937053</v>
      </c>
      <c r="R458" s="22">
        <f t="shared" si="38"/>
        <v>3.004291845493562</v>
      </c>
      <c r="S458" s="22">
        <f t="shared" si="38"/>
        <v>2.384358607534573</v>
      </c>
      <c r="T458" s="22">
        <f t="shared" si="38"/>
        <v>0.19074868860276586</v>
      </c>
      <c r="U458" s="22">
        <f t="shared" si="38"/>
        <v>1.4306151645207439</v>
      </c>
      <c r="V458" s="22">
        <f t="shared" si="38"/>
        <v>0.7153075822603719</v>
      </c>
      <c r="W458" s="22">
        <f t="shared" si="38"/>
        <v>0.33381020505484027</v>
      </c>
      <c r="X458" s="22">
        <f t="shared" si="38"/>
        <v>0.2861230329041488</v>
      </c>
      <c r="Y458" s="22">
        <f t="shared" si="38"/>
        <v>0.2861230329041488</v>
      </c>
      <c r="Z458" s="22">
        <f t="shared" si="38"/>
        <v>0.2861230329041488</v>
      </c>
      <c r="AA458" s="22">
        <f t="shared" si="38"/>
        <v>0.38149737720553173</v>
      </c>
      <c r="AB458" s="20"/>
      <c r="AC458" s="23">
        <f t="shared" si="34"/>
        <v>100.00000000000001</v>
      </c>
    </row>
    <row r="459" spans="1:29" s="9" customFormat="1" ht="12.75">
      <c r="A459" s="12" t="s">
        <v>396</v>
      </c>
      <c r="B459" s="12" t="s">
        <v>112</v>
      </c>
      <c r="C459" s="13"/>
      <c r="D459" s="19">
        <f t="shared" si="28"/>
        <v>85.18660531697341</v>
      </c>
      <c r="E459" s="19">
        <f t="shared" si="29"/>
        <v>14.813394683026587</v>
      </c>
      <c r="F459" s="19">
        <f t="shared" si="35"/>
        <v>96.63915978994748</v>
      </c>
      <c r="G459" s="19">
        <f t="shared" si="35"/>
        <v>0.8102025506376594</v>
      </c>
      <c r="H459" s="19">
        <f t="shared" si="35"/>
        <v>2.5056264066016505</v>
      </c>
      <c r="I459" s="19"/>
      <c r="J459" s="20"/>
      <c r="K459" s="19">
        <f t="shared" si="36"/>
        <v>33.985405992858254</v>
      </c>
      <c r="L459" s="19">
        <f t="shared" si="36"/>
        <v>7.436733426486571</v>
      </c>
      <c r="M459" s="20"/>
      <c r="N459" s="19">
        <f t="shared" si="37"/>
        <v>41.99658438130725</v>
      </c>
      <c r="O459" s="19">
        <f t="shared" si="37"/>
        <v>3.353516534699581</v>
      </c>
      <c r="P459" s="20"/>
      <c r="Q459" s="19">
        <f t="shared" si="38"/>
        <v>3.943487036174507</v>
      </c>
      <c r="R459" s="19">
        <f t="shared" si="38"/>
        <v>2.4530352429746936</v>
      </c>
      <c r="S459" s="19">
        <f t="shared" si="38"/>
        <v>2.9809035863996276</v>
      </c>
      <c r="T459" s="19">
        <f t="shared" si="38"/>
        <v>0.3105107902499612</v>
      </c>
      <c r="U459" s="19">
        <f t="shared" si="38"/>
        <v>1.04021114733737</v>
      </c>
      <c r="V459" s="19">
        <f t="shared" si="38"/>
        <v>0.5589194224499301</v>
      </c>
      <c r="W459" s="19">
        <f t="shared" si="38"/>
        <v>0.4657661853749418</v>
      </c>
      <c r="X459" s="19">
        <f t="shared" si="38"/>
        <v>0.6210215804999224</v>
      </c>
      <c r="Y459" s="19">
        <f t="shared" si="38"/>
        <v>0.3415618692749573</v>
      </c>
      <c r="Z459" s="19">
        <f t="shared" si="38"/>
        <v>0.18630647414997673</v>
      </c>
      <c r="AA459" s="19">
        <f t="shared" si="38"/>
        <v>0.3260363297624592</v>
      </c>
      <c r="AB459" s="20"/>
      <c r="AC459" s="21">
        <f t="shared" si="34"/>
        <v>100.00000000000001</v>
      </c>
    </row>
    <row r="460" spans="1:29" s="9" customFormat="1" ht="12.75">
      <c r="A460" s="14" t="s">
        <v>396</v>
      </c>
      <c r="B460" s="14" t="s">
        <v>113</v>
      </c>
      <c r="C460" s="13"/>
      <c r="D460" s="22">
        <f t="shared" si="28"/>
        <v>86.35005973715651</v>
      </c>
      <c r="E460" s="22">
        <f t="shared" si="29"/>
        <v>13.649940262843486</v>
      </c>
      <c r="F460" s="22">
        <f t="shared" si="35"/>
        <v>97.61328260117607</v>
      </c>
      <c r="G460" s="22">
        <f t="shared" si="35"/>
        <v>0.8301625735039778</v>
      </c>
      <c r="H460" s="22">
        <f t="shared" si="35"/>
        <v>1.5565548253199586</v>
      </c>
      <c r="I460" s="22"/>
      <c r="J460" s="20"/>
      <c r="K460" s="22">
        <f t="shared" si="36"/>
        <v>25.442948263642805</v>
      </c>
      <c r="L460" s="22">
        <f t="shared" si="36"/>
        <v>8.46917080085046</v>
      </c>
      <c r="M460" s="20"/>
      <c r="N460" s="22">
        <f t="shared" si="37"/>
        <v>46.279234585400424</v>
      </c>
      <c r="O460" s="22">
        <f t="shared" si="37"/>
        <v>2.515946137491141</v>
      </c>
      <c r="P460" s="20"/>
      <c r="Q460" s="22">
        <f t="shared" si="38"/>
        <v>4.216867469879518</v>
      </c>
      <c r="R460" s="22">
        <f t="shared" si="38"/>
        <v>3.4727143869596033</v>
      </c>
      <c r="S460" s="22">
        <f t="shared" si="38"/>
        <v>2.019844082211198</v>
      </c>
      <c r="T460" s="22">
        <f t="shared" si="38"/>
        <v>4.6775336640680365</v>
      </c>
      <c r="U460" s="22">
        <f t="shared" si="38"/>
        <v>0.6732813607370659</v>
      </c>
      <c r="V460" s="22">
        <f t="shared" si="38"/>
        <v>0.8858965272856131</v>
      </c>
      <c r="W460" s="22">
        <f t="shared" si="38"/>
        <v>0.3543586109142452</v>
      </c>
      <c r="X460" s="22">
        <f t="shared" si="38"/>
        <v>0.3189227498228207</v>
      </c>
      <c r="Y460" s="22">
        <f t="shared" si="38"/>
        <v>0.10630758327427356</v>
      </c>
      <c r="Z460" s="22">
        <f t="shared" si="38"/>
        <v>0.3543586109142452</v>
      </c>
      <c r="AA460" s="22">
        <f t="shared" si="38"/>
        <v>0.21261516654854712</v>
      </c>
      <c r="AB460" s="20"/>
      <c r="AC460" s="23">
        <f t="shared" si="34"/>
        <v>100</v>
      </c>
    </row>
    <row r="461" spans="1:29" s="9" customFormat="1" ht="12.75">
      <c r="A461" s="12" t="s">
        <v>396</v>
      </c>
      <c r="B461" s="12" t="s">
        <v>114</v>
      </c>
      <c r="C461" s="13"/>
      <c r="D461" s="19">
        <f t="shared" si="28"/>
        <v>87.91834002677376</v>
      </c>
      <c r="E461" s="19">
        <f t="shared" si="29"/>
        <v>12.081659973226238</v>
      </c>
      <c r="F461" s="19">
        <f t="shared" si="35"/>
        <v>96.95470118005329</v>
      </c>
      <c r="G461" s="19">
        <f t="shared" si="35"/>
        <v>0.6851922344880091</v>
      </c>
      <c r="H461" s="19">
        <f t="shared" si="35"/>
        <v>2.360106585458698</v>
      </c>
      <c r="I461" s="19"/>
      <c r="J461" s="20"/>
      <c r="K461" s="19">
        <f t="shared" si="36"/>
        <v>35.88535531998429</v>
      </c>
      <c r="L461" s="19">
        <f t="shared" si="36"/>
        <v>9.815469179426776</v>
      </c>
      <c r="M461" s="20"/>
      <c r="N461" s="19">
        <f t="shared" si="37"/>
        <v>35.72830781311347</v>
      </c>
      <c r="O461" s="19">
        <f t="shared" si="37"/>
        <v>3.572830781311347</v>
      </c>
      <c r="P461" s="20"/>
      <c r="Q461" s="19">
        <f t="shared" si="38"/>
        <v>6.0855908912446015</v>
      </c>
      <c r="R461" s="19">
        <f t="shared" si="38"/>
        <v>2.4734982332155475</v>
      </c>
      <c r="S461" s="19">
        <f t="shared" si="38"/>
        <v>2.8268551236749118</v>
      </c>
      <c r="T461" s="19">
        <f t="shared" si="38"/>
        <v>0.43188064389477815</v>
      </c>
      <c r="U461" s="19">
        <f t="shared" si="38"/>
        <v>0.8637612877895563</v>
      </c>
      <c r="V461" s="19">
        <f t="shared" si="38"/>
        <v>0.7852375343541421</v>
      </c>
      <c r="W461" s="19">
        <f t="shared" si="38"/>
        <v>0.35335689045936397</v>
      </c>
      <c r="X461" s="19">
        <f t="shared" si="38"/>
        <v>0.5496662740478995</v>
      </c>
      <c r="Y461" s="19">
        <f t="shared" si="38"/>
        <v>0.23557126030624265</v>
      </c>
      <c r="Z461" s="19">
        <f t="shared" si="38"/>
        <v>0.23557126030624265</v>
      </c>
      <c r="AA461" s="19">
        <f t="shared" si="38"/>
        <v>0.1570475068708284</v>
      </c>
      <c r="AB461" s="20"/>
      <c r="AC461" s="21">
        <f t="shared" si="34"/>
        <v>100</v>
      </c>
    </row>
    <row r="462" spans="1:29" s="9" customFormat="1" ht="12.75">
      <c r="A462" s="14" t="s">
        <v>396</v>
      </c>
      <c r="B462" s="14" t="s">
        <v>115</v>
      </c>
      <c r="C462" s="13"/>
      <c r="D462" s="22">
        <f t="shared" si="28"/>
        <v>87.41732669225117</v>
      </c>
      <c r="E462" s="22">
        <f t="shared" si="29"/>
        <v>12.582673307748834</v>
      </c>
      <c r="F462" s="22">
        <f t="shared" si="35"/>
        <v>96.79618905286755</v>
      </c>
      <c r="G462" s="22">
        <f t="shared" si="35"/>
        <v>0.859331216140482</v>
      </c>
      <c r="H462" s="22">
        <f t="shared" si="35"/>
        <v>2.3164580609004295</v>
      </c>
      <c r="I462" s="22"/>
      <c r="J462" s="20"/>
      <c r="K462" s="22">
        <f t="shared" si="36"/>
        <v>32.702885264884685</v>
      </c>
      <c r="L462" s="22">
        <f t="shared" si="36"/>
        <v>7.324133938048828</v>
      </c>
      <c r="M462" s="20"/>
      <c r="N462" s="22">
        <f t="shared" si="37"/>
        <v>43.29827270095532</v>
      </c>
      <c r="O462" s="22">
        <f t="shared" si="37"/>
        <v>3.80198784135868</v>
      </c>
      <c r="P462" s="20"/>
      <c r="Q462" s="22">
        <f t="shared" si="38"/>
        <v>4.139727878027598</v>
      </c>
      <c r="R462" s="22">
        <f t="shared" si="38"/>
        <v>2.5475248480169834</v>
      </c>
      <c r="S462" s="22">
        <f t="shared" si="38"/>
        <v>2.827366592685516</v>
      </c>
      <c r="T462" s="22">
        <f t="shared" si="38"/>
        <v>0.3570394673357136</v>
      </c>
      <c r="U462" s="22">
        <f t="shared" si="38"/>
        <v>0.4728360513364856</v>
      </c>
      <c r="V462" s="22">
        <f t="shared" si="38"/>
        <v>0.5596834893370646</v>
      </c>
      <c r="W462" s="22">
        <f t="shared" si="38"/>
        <v>0.39563832866930426</v>
      </c>
      <c r="X462" s="22">
        <f t="shared" si="38"/>
        <v>0.6175817813374506</v>
      </c>
      <c r="Y462" s="22">
        <f t="shared" si="38"/>
        <v>0.3859886133359066</v>
      </c>
      <c r="Z462" s="22">
        <f t="shared" si="38"/>
        <v>0.2701920293351346</v>
      </c>
      <c r="AA462" s="22">
        <f t="shared" si="38"/>
        <v>0.2991411753353276</v>
      </c>
      <c r="AB462" s="20"/>
      <c r="AC462" s="23">
        <f t="shared" si="34"/>
        <v>100</v>
      </c>
    </row>
    <row r="463" spans="1:29" s="9" customFormat="1" ht="12.75">
      <c r="A463" s="12" t="s">
        <v>396</v>
      </c>
      <c r="B463" s="12" t="s">
        <v>116</v>
      </c>
      <c r="C463" s="13"/>
      <c r="D463" s="19">
        <f t="shared" si="28"/>
        <v>85.33168520807581</v>
      </c>
      <c r="E463" s="19">
        <f t="shared" si="29"/>
        <v>14.668314791924189</v>
      </c>
      <c r="F463" s="19">
        <f t="shared" si="35"/>
        <v>96.52341863833897</v>
      </c>
      <c r="G463" s="19">
        <f t="shared" si="35"/>
        <v>0.8691453404152584</v>
      </c>
      <c r="H463" s="19">
        <f t="shared" si="35"/>
        <v>2.607436021245775</v>
      </c>
      <c r="I463" s="19"/>
      <c r="J463" s="20"/>
      <c r="K463" s="19">
        <f t="shared" si="36"/>
        <v>35.86793396698349</v>
      </c>
      <c r="L463" s="19">
        <f t="shared" si="36"/>
        <v>7.403701850925462</v>
      </c>
      <c r="M463" s="20"/>
      <c r="N463" s="19">
        <f t="shared" si="37"/>
        <v>41.470735367683844</v>
      </c>
      <c r="O463" s="19">
        <f t="shared" si="37"/>
        <v>1.7008504252126062</v>
      </c>
      <c r="P463" s="20"/>
      <c r="Q463" s="19">
        <f t="shared" si="38"/>
        <v>3.9019509754877437</v>
      </c>
      <c r="R463" s="19">
        <f t="shared" si="38"/>
        <v>3.1515757878939468</v>
      </c>
      <c r="S463" s="19">
        <f t="shared" si="38"/>
        <v>2.9514757378689342</v>
      </c>
      <c r="T463" s="19">
        <f t="shared" si="38"/>
        <v>0.4502251125562781</v>
      </c>
      <c r="U463" s="19">
        <f t="shared" si="38"/>
        <v>0.8504252126063031</v>
      </c>
      <c r="V463" s="19">
        <f t="shared" si="38"/>
        <v>0.3501750875437719</v>
      </c>
      <c r="W463" s="19">
        <f t="shared" si="38"/>
        <v>0.400200100050025</v>
      </c>
      <c r="X463" s="19">
        <f t="shared" si="38"/>
        <v>0.4502251125562781</v>
      </c>
      <c r="Y463" s="19">
        <f t="shared" si="38"/>
        <v>0.4502251125562781</v>
      </c>
      <c r="Z463" s="19">
        <f t="shared" si="38"/>
        <v>0.2001000500250125</v>
      </c>
      <c r="AA463" s="19">
        <f t="shared" si="38"/>
        <v>0.400200100050025</v>
      </c>
      <c r="AB463" s="20"/>
      <c r="AC463" s="21">
        <f t="shared" si="34"/>
        <v>100.00000000000003</v>
      </c>
    </row>
    <row r="464" spans="1:29" s="9" customFormat="1" ht="12.75">
      <c r="A464" s="14" t="s">
        <v>396</v>
      </c>
      <c r="B464" s="14" t="s">
        <v>117</v>
      </c>
      <c r="C464" s="13"/>
      <c r="D464" s="22">
        <f t="shared" si="28"/>
        <v>85.47085201793722</v>
      </c>
      <c r="E464" s="22">
        <f t="shared" si="29"/>
        <v>14.529147982062781</v>
      </c>
      <c r="F464" s="22">
        <f t="shared" si="35"/>
        <v>97.27177334732424</v>
      </c>
      <c r="G464" s="22">
        <f t="shared" si="35"/>
        <v>1.154249737670514</v>
      </c>
      <c r="H464" s="22">
        <f t="shared" si="35"/>
        <v>1.5739769150052465</v>
      </c>
      <c r="I464" s="22"/>
      <c r="J464" s="20"/>
      <c r="K464" s="22">
        <f t="shared" si="36"/>
        <v>27.400215749730314</v>
      </c>
      <c r="L464" s="22">
        <f t="shared" si="36"/>
        <v>9.81661272923409</v>
      </c>
      <c r="M464" s="20"/>
      <c r="N464" s="22">
        <f t="shared" si="37"/>
        <v>43.36569579288026</v>
      </c>
      <c r="O464" s="22">
        <f t="shared" si="37"/>
        <v>2.0496224379719523</v>
      </c>
      <c r="P464" s="20"/>
      <c r="Q464" s="22">
        <f t="shared" si="38"/>
        <v>6.796116504854369</v>
      </c>
      <c r="R464" s="22">
        <f t="shared" si="38"/>
        <v>2.588996763754045</v>
      </c>
      <c r="S464" s="22">
        <f t="shared" si="38"/>
        <v>3.451995685005394</v>
      </c>
      <c r="T464" s="22">
        <f t="shared" si="38"/>
        <v>0.5393743257820928</v>
      </c>
      <c r="U464" s="22">
        <f t="shared" si="38"/>
        <v>0.5393743257820928</v>
      </c>
      <c r="V464" s="22">
        <f t="shared" si="38"/>
        <v>0.970873786407767</v>
      </c>
      <c r="W464" s="22">
        <f t="shared" si="38"/>
        <v>0.7551240560949298</v>
      </c>
      <c r="X464" s="22">
        <f t="shared" si="38"/>
        <v>0.43149946062567424</v>
      </c>
      <c r="Y464" s="22">
        <f t="shared" si="38"/>
        <v>0.8629989212513485</v>
      </c>
      <c r="Z464" s="22">
        <f t="shared" si="38"/>
        <v>0.32362459546925565</v>
      </c>
      <c r="AA464" s="22">
        <f t="shared" si="38"/>
        <v>0.10787486515641856</v>
      </c>
      <c r="AB464" s="20"/>
      <c r="AC464" s="23">
        <f t="shared" si="34"/>
        <v>99.99999999999999</v>
      </c>
    </row>
    <row r="465" spans="1:29" s="9" customFormat="1" ht="12.75">
      <c r="A465" s="12" t="s">
        <v>396</v>
      </c>
      <c r="B465" s="12" t="s">
        <v>118</v>
      </c>
      <c r="C465" s="13"/>
      <c r="D465" s="19">
        <f t="shared" si="28"/>
        <v>85.44266191325015</v>
      </c>
      <c r="E465" s="19">
        <f t="shared" si="29"/>
        <v>14.557338086749851</v>
      </c>
      <c r="F465" s="19">
        <f t="shared" si="35"/>
        <v>97.4269819193324</v>
      </c>
      <c r="G465" s="19">
        <f t="shared" si="35"/>
        <v>0.6258692628650904</v>
      </c>
      <c r="H465" s="19">
        <f t="shared" si="35"/>
        <v>1.9471488178025034</v>
      </c>
      <c r="I465" s="19"/>
      <c r="J465" s="20"/>
      <c r="K465" s="19">
        <f t="shared" si="36"/>
        <v>31.620271234832263</v>
      </c>
      <c r="L465" s="19">
        <f t="shared" si="36"/>
        <v>9.350463954318345</v>
      </c>
      <c r="M465" s="20"/>
      <c r="N465" s="19">
        <f t="shared" si="37"/>
        <v>38.401142041399</v>
      </c>
      <c r="O465" s="19">
        <f t="shared" si="37"/>
        <v>2.355460385438972</v>
      </c>
      <c r="P465" s="20"/>
      <c r="Q465" s="19">
        <f t="shared" si="38"/>
        <v>8.422555317630264</v>
      </c>
      <c r="R465" s="19">
        <f t="shared" si="38"/>
        <v>2.2840827980014278</v>
      </c>
      <c r="S465" s="19">
        <f t="shared" si="38"/>
        <v>2.9264810849393292</v>
      </c>
      <c r="T465" s="19">
        <f t="shared" si="38"/>
        <v>0.7851534618129907</v>
      </c>
      <c r="U465" s="19">
        <f t="shared" si="38"/>
        <v>0.92790863668808</v>
      </c>
      <c r="V465" s="19">
        <f t="shared" si="38"/>
        <v>0.92790863668808</v>
      </c>
      <c r="W465" s="19">
        <f t="shared" si="38"/>
        <v>0</v>
      </c>
      <c r="X465" s="19">
        <f t="shared" si="38"/>
        <v>0.4282655246252677</v>
      </c>
      <c r="Y465" s="19">
        <f t="shared" si="38"/>
        <v>0.8565310492505354</v>
      </c>
      <c r="Z465" s="19">
        <f t="shared" si="38"/>
        <v>0.35688793718772305</v>
      </c>
      <c r="AA465" s="19">
        <f t="shared" si="38"/>
        <v>0.35688793718772305</v>
      </c>
      <c r="AB465" s="20"/>
      <c r="AC465" s="21">
        <f t="shared" si="34"/>
        <v>100</v>
      </c>
    </row>
    <row r="466" spans="1:29" s="27" customFormat="1" ht="15.75" customHeight="1">
      <c r="A466" s="15" t="s">
        <v>119</v>
      </c>
      <c r="B466" s="15"/>
      <c r="C466" s="16"/>
      <c r="D466" s="24">
        <f t="shared" si="28"/>
        <v>86.21561338289963</v>
      </c>
      <c r="E466" s="24">
        <f t="shared" si="29"/>
        <v>13.784386617100367</v>
      </c>
      <c r="F466" s="24">
        <f t="shared" si="35"/>
        <v>97.14767544363957</v>
      </c>
      <c r="G466" s="24">
        <f t="shared" si="35"/>
        <v>0.6757119313173124</v>
      </c>
      <c r="H466" s="24">
        <f t="shared" si="35"/>
        <v>2.1612816680081255</v>
      </c>
      <c r="I466" s="24"/>
      <c r="J466" s="25"/>
      <c r="K466" s="24">
        <f t="shared" si="36"/>
        <v>29.544952420029354</v>
      </c>
      <c r="L466" s="24">
        <f t="shared" si="36"/>
        <v>7.021793678097432</v>
      </c>
      <c r="M466" s="25"/>
      <c r="N466" s="24">
        <f t="shared" si="37"/>
        <v>45.5745892972683</v>
      </c>
      <c r="O466" s="24">
        <f t="shared" si="37"/>
        <v>3.9369861284264682</v>
      </c>
      <c r="P466" s="25"/>
      <c r="Q466" s="24">
        <f t="shared" si="38"/>
        <v>4.501554436851989</v>
      </c>
      <c r="R466" s="24">
        <f t="shared" si="38"/>
        <v>2.874524594820648</v>
      </c>
      <c r="S466" s="24">
        <f t="shared" si="38"/>
        <v>2.732889358814525</v>
      </c>
      <c r="T466" s="24">
        <f t="shared" si="38"/>
        <v>0.6198021051967112</v>
      </c>
      <c r="U466" s="24">
        <f t="shared" si="38"/>
        <v>0.8139094481354648</v>
      </c>
      <c r="V466" s="24">
        <f t="shared" si="38"/>
        <v>0.538529518519103</v>
      </c>
      <c r="W466" s="24">
        <f t="shared" si="38"/>
        <v>0.3945271197942147</v>
      </c>
      <c r="X466" s="24">
        <f t="shared" si="38"/>
        <v>0.5554941846702542</v>
      </c>
      <c r="Y466" s="24">
        <f t="shared" si="38"/>
        <v>0.3369261603042593</v>
      </c>
      <c r="Z466" s="24">
        <f t="shared" si="38"/>
        <v>0.2619660075433585</v>
      </c>
      <c r="AA466" s="24">
        <f t="shared" si="38"/>
        <v>0.2915555415279246</v>
      </c>
      <c r="AB466" s="25"/>
      <c r="AC466" s="26">
        <f t="shared" si="34"/>
        <v>100</v>
      </c>
    </row>
    <row r="467" spans="1:29" s="9" customFormat="1" ht="12.75">
      <c r="A467" s="17"/>
      <c r="B467" s="12"/>
      <c r="C467" s="13"/>
      <c r="D467" s="19"/>
      <c r="E467" s="19"/>
      <c r="F467" s="19"/>
      <c r="G467" s="19"/>
      <c r="H467" s="19"/>
      <c r="I467" s="19"/>
      <c r="J467" s="20"/>
      <c r="K467" s="19"/>
      <c r="L467" s="19"/>
      <c r="M467" s="20"/>
      <c r="N467" s="19"/>
      <c r="O467" s="19"/>
      <c r="P467" s="20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20"/>
      <c r="AC467" s="21"/>
    </row>
    <row r="468" spans="1:29" s="9" customFormat="1" ht="12.75">
      <c r="A468" s="12" t="s">
        <v>120</v>
      </c>
      <c r="B468" s="12" t="s">
        <v>121</v>
      </c>
      <c r="C468" s="13"/>
      <c r="D468" s="19">
        <f aca="true" t="shared" si="39" ref="D468:D494">E98*100/D98</f>
        <v>87.95817221284244</v>
      </c>
      <c r="E468" s="19">
        <f aca="true" t="shared" si="40" ref="E468:E494">100-D468</f>
        <v>12.041827787157558</v>
      </c>
      <c r="F468" s="19">
        <f aca="true" t="shared" si="41" ref="F468:H483">F98*100/$E98</f>
        <v>97.14551083591331</v>
      </c>
      <c r="G468" s="19">
        <f t="shared" si="41"/>
        <v>0.7801857585139319</v>
      </c>
      <c r="H468" s="19">
        <f t="shared" si="41"/>
        <v>2.0619195046439627</v>
      </c>
      <c r="I468" s="19"/>
      <c r="J468" s="20"/>
      <c r="K468" s="19">
        <f aca="true" t="shared" si="42" ref="K468:L483">K98*100/$AC98</f>
        <v>28.427560711326407</v>
      </c>
      <c r="L468" s="19">
        <f t="shared" si="42"/>
        <v>5.749251067627</v>
      </c>
      <c r="M468" s="20"/>
      <c r="N468" s="19">
        <f aca="true" t="shared" si="43" ref="N468:O483">N98*100/$AC98</f>
        <v>50.85091465357894</v>
      </c>
      <c r="O468" s="19">
        <f t="shared" si="43"/>
        <v>2.307349098094206</v>
      </c>
      <c r="P468" s="20"/>
      <c r="Q468" s="19">
        <f aca="true" t="shared" si="44" ref="Q468:AA483">Q98*100/$AC98</f>
        <v>3.0722162024348267</v>
      </c>
      <c r="R468" s="19">
        <f t="shared" si="44"/>
        <v>3.033972847217796</v>
      </c>
      <c r="S468" s="19">
        <f t="shared" si="44"/>
        <v>2.3264707757027216</v>
      </c>
      <c r="T468" s="19">
        <f t="shared" si="44"/>
        <v>1.1409267639747593</v>
      </c>
      <c r="U468" s="19">
        <f t="shared" si="44"/>
        <v>0.8286060297023392</v>
      </c>
      <c r="V468" s="19">
        <f t="shared" si="44"/>
        <v>0.4907897252852317</v>
      </c>
      <c r="W468" s="19">
        <f t="shared" si="44"/>
        <v>0.18484288354898337</v>
      </c>
      <c r="X468" s="19">
        <f t="shared" si="44"/>
        <v>0.45254637006820064</v>
      </c>
      <c r="Y468" s="19">
        <f t="shared" si="44"/>
        <v>0.36968576709796674</v>
      </c>
      <c r="Z468" s="19">
        <f t="shared" si="44"/>
        <v>0.35693798202562305</v>
      </c>
      <c r="AA468" s="19">
        <f t="shared" si="44"/>
        <v>0.4079291223149978</v>
      </c>
      <c r="AB468" s="20"/>
      <c r="AC468" s="21">
        <f aca="true" t="shared" si="45" ref="AC468:AC494">SUM(K468:AA468)</f>
        <v>100</v>
      </c>
    </row>
    <row r="469" spans="1:29" s="9" customFormat="1" ht="12.75">
      <c r="A469" s="14" t="s">
        <v>120</v>
      </c>
      <c r="B469" s="14" t="s">
        <v>122</v>
      </c>
      <c r="C469" s="13"/>
      <c r="D469" s="22">
        <f t="shared" si="39"/>
        <v>86.25451455279371</v>
      </c>
      <c r="E469" s="22">
        <f t="shared" si="40"/>
        <v>13.745485447206292</v>
      </c>
      <c r="F469" s="22">
        <f t="shared" si="41"/>
        <v>96.2807881773399</v>
      </c>
      <c r="G469" s="22">
        <f t="shared" si="41"/>
        <v>1.206896551724138</v>
      </c>
      <c r="H469" s="22">
        <f t="shared" si="41"/>
        <v>2.5123152709359604</v>
      </c>
      <c r="I469" s="22"/>
      <c r="J469" s="20"/>
      <c r="K469" s="22">
        <f t="shared" si="42"/>
        <v>32.489127654131494</v>
      </c>
      <c r="L469" s="22">
        <f t="shared" si="42"/>
        <v>7.035047326682016</v>
      </c>
      <c r="M469" s="20"/>
      <c r="N469" s="22">
        <f t="shared" si="43"/>
        <v>40.675364543361475</v>
      </c>
      <c r="O469" s="22">
        <f t="shared" si="43"/>
        <v>2.1233051931440268</v>
      </c>
      <c r="P469" s="20"/>
      <c r="Q469" s="22">
        <f t="shared" si="44"/>
        <v>4.98848810437452</v>
      </c>
      <c r="R469" s="22">
        <f t="shared" si="44"/>
        <v>3.7093885904323356</v>
      </c>
      <c r="S469" s="22">
        <f t="shared" si="44"/>
        <v>2.8651829112304936</v>
      </c>
      <c r="T469" s="22">
        <f t="shared" si="44"/>
        <v>2.9419288820670246</v>
      </c>
      <c r="U469" s="22">
        <f t="shared" si="44"/>
        <v>1.0232796111537477</v>
      </c>
      <c r="V469" s="22">
        <f t="shared" si="44"/>
        <v>0.5628037861345613</v>
      </c>
      <c r="W469" s="22">
        <f t="shared" si="44"/>
        <v>0.28140189306728064</v>
      </c>
      <c r="X469" s="22">
        <f t="shared" si="44"/>
        <v>0.3581478639038117</v>
      </c>
      <c r="Y469" s="22">
        <f t="shared" si="44"/>
        <v>0.2558199027884369</v>
      </c>
      <c r="Z469" s="22">
        <f t="shared" si="44"/>
        <v>0.4348938347403428</v>
      </c>
      <c r="AA469" s="22">
        <f t="shared" si="44"/>
        <v>0.2558199027884369</v>
      </c>
      <c r="AB469" s="20"/>
      <c r="AC469" s="23">
        <f t="shared" si="45"/>
        <v>100</v>
      </c>
    </row>
    <row r="470" spans="1:29" s="9" customFormat="1" ht="12.75">
      <c r="A470" s="12" t="s">
        <v>120</v>
      </c>
      <c r="B470" s="12" t="s">
        <v>123</v>
      </c>
      <c r="C470" s="13"/>
      <c r="D470" s="19">
        <f t="shared" si="39"/>
        <v>86.91050583657588</v>
      </c>
      <c r="E470" s="19">
        <f t="shared" si="40"/>
        <v>13.08949416342412</v>
      </c>
      <c r="F470" s="19">
        <f t="shared" si="41"/>
        <v>96.78545845272207</v>
      </c>
      <c r="G470" s="19">
        <f t="shared" si="41"/>
        <v>1.0834527220630372</v>
      </c>
      <c r="H470" s="19">
        <f t="shared" si="41"/>
        <v>2.122134670487106</v>
      </c>
      <c r="I470" s="19"/>
      <c r="J470" s="20"/>
      <c r="K470" s="19">
        <f t="shared" si="42"/>
        <v>29.549449532796743</v>
      </c>
      <c r="L470" s="19">
        <f t="shared" si="42"/>
        <v>11.314645203071514</v>
      </c>
      <c r="M470" s="20"/>
      <c r="N470" s="19">
        <f t="shared" si="43"/>
        <v>44.1761495050421</v>
      </c>
      <c r="O470" s="19">
        <f t="shared" si="43"/>
        <v>2.229623461929873</v>
      </c>
      <c r="P470" s="20"/>
      <c r="Q470" s="19">
        <f t="shared" si="44"/>
        <v>3.432324914423166</v>
      </c>
      <c r="R470" s="19">
        <f t="shared" si="44"/>
        <v>1.933573873623832</v>
      </c>
      <c r="S470" s="19">
        <f t="shared" si="44"/>
        <v>3.0622629290406143</v>
      </c>
      <c r="T470" s="19">
        <f t="shared" si="44"/>
        <v>1.3137200481080582</v>
      </c>
      <c r="U470" s="19">
        <f t="shared" si="44"/>
        <v>0.7956332685724858</v>
      </c>
      <c r="V470" s="19">
        <f t="shared" si="44"/>
        <v>0.351558886113424</v>
      </c>
      <c r="W470" s="19">
        <f t="shared" si="44"/>
        <v>0.21278564159496716</v>
      </c>
      <c r="X470" s="19">
        <f t="shared" si="44"/>
        <v>0.5828476269775187</v>
      </c>
      <c r="Y470" s="19">
        <f t="shared" si="44"/>
        <v>0.48108058099731704</v>
      </c>
      <c r="Z470" s="19">
        <f t="shared" si="44"/>
        <v>0.28679803867147746</v>
      </c>
      <c r="AA470" s="19">
        <f t="shared" si="44"/>
        <v>0.2775464890369137</v>
      </c>
      <c r="AB470" s="20"/>
      <c r="AC470" s="21">
        <f t="shared" si="45"/>
        <v>99.99999999999999</v>
      </c>
    </row>
    <row r="471" spans="1:29" s="9" customFormat="1" ht="12.75">
      <c r="A471" s="14" t="s">
        <v>120</v>
      </c>
      <c r="B471" s="14" t="s">
        <v>124</v>
      </c>
      <c r="C471" s="13"/>
      <c r="D471" s="22">
        <f t="shared" si="39"/>
        <v>86.6551452079498</v>
      </c>
      <c r="E471" s="22">
        <f t="shared" si="40"/>
        <v>13.3448547920502</v>
      </c>
      <c r="F471" s="22">
        <f t="shared" si="41"/>
        <v>96.74398439193584</v>
      </c>
      <c r="G471" s="22">
        <f t="shared" si="41"/>
        <v>0.9581617168870583</v>
      </c>
      <c r="H471" s="22">
        <f t="shared" si="41"/>
        <v>2.297853891177108</v>
      </c>
      <c r="I471" s="22"/>
      <c r="J471" s="20"/>
      <c r="K471" s="22">
        <f t="shared" si="42"/>
        <v>34.93770726897912</v>
      </c>
      <c r="L471" s="22">
        <f t="shared" si="42"/>
        <v>12.601953930267992</v>
      </c>
      <c r="M471" s="20"/>
      <c r="N471" s="22">
        <f t="shared" si="43"/>
        <v>33.19440709868244</v>
      </c>
      <c r="O471" s="22">
        <f t="shared" si="43"/>
        <v>3.674822981088106</v>
      </c>
      <c r="P471" s="20"/>
      <c r="Q471" s="22">
        <f t="shared" si="44"/>
        <v>4.647306623644349</v>
      </c>
      <c r="R471" s="22">
        <f t="shared" si="44"/>
        <v>2.5230796809178093</v>
      </c>
      <c r="S471" s="22">
        <f t="shared" si="44"/>
        <v>3.9392309760688358</v>
      </c>
      <c r="T471" s="22">
        <f t="shared" si="44"/>
        <v>0.654297750291297</v>
      </c>
      <c r="U471" s="22">
        <f t="shared" si="44"/>
        <v>0.8201129335842968</v>
      </c>
      <c r="V471" s="22">
        <f t="shared" si="44"/>
        <v>0.5288159899614592</v>
      </c>
      <c r="W471" s="22">
        <f t="shared" si="44"/>
        <v>0.578112395805324</v>
      </c>
      <c r="X471" s="22">
        <f t="shared" si="44"/>
        <v>0.6632607331719996</v>
      </c>
      <c r="Y471" s="22">
        <f t="shared" si="44"/>
        <v>0.5332974814018105</v>
      </c>
      <c r="Z471" s="22">
        <f t="shared" si="44"/>
        <v>0.3047414179438917</v>
      </c>
      <c r="AA471" s="22">
        <f t="shared" si="44"/>
        <v>0.39885273819127004</v>
      </c>
      <c r="AB471" s="20"/>
      <c r="AC471" s="23">
        <f t="shared" si="45"/>
        <v>100</v>
      </c>
    </row>
    <row r="472" spans="1:29" s="9" customFormat="1" ht="12.75">
      <c r="A472" s="12" t="s">
        <v>120</v>
      </c>
      <c r="B472" s="12" t="s">
        <v>125</v>
      </c>
      <c r="C472" s="13"/>
      <c r="D472" s="19">
        <f t="shared" si="39"/>
        <v>83.2020997375328</v>
      </c>
      <c r="E472" s="19">
        <f t="shared" si="40"/>
        <v>16.797900262467195</v>
      </c>
      <c r="F472" s="19">
        <f t="shared" si="41"/>
        <v>96.33416730120744</v>
      </c>
      <c r="G472" s="19">
        <f t="shared" si="41"/>
        <v>1.0660284999456109</v>
      </c>
      <c r="H472" s="19">
        <f t="shared" si="41"/>
        <v>2.599804198846949</v>
      </c>
      <c r="I472" s="19"/>
      <c r="J472" s="20"/>
      <c r="K472" s="19">
        <f t="shared" si="42"/>
        <v>37.19512195121951</v>
      </c>
      <c r="L472" s="19">
        <f t="shared" si="42"/>
        <v>8.073622402890695</v>
      </c>
      <c r="M472" s="20"/>
      <c r="N472" s="19">
        <f t="shared" si="43"/>
        <v>36.980578139114726</v>
      </c>
      <c r="O472" s="19">
        <f t="shared" si="43"/>
        <v>2.687443541102078</v>
      </c>
      <c r="P472" s="20"/>
      <c r="Q472" s="19">
        <f t="shared" si="44"/>
        <v>4.177958446251129</v>
      </c>
      <c r="R472" s="19">
        <f t="shared" si="44"/>
        <v>3.048780487804878</v>
      </c>
      <c r="S472" s="19">
        <f t="shared" si="44"/>
        <v>2.0438121047877145</v>
      </c>
      <c r="T472" s="19">
        <f t="shared" si="44"/>
        <v>2.29223125564589</v>
      </c>
      <c r="U472" s="19">
        <f t="shared" si="44"/>
        <v>0.6775067750677507</v>
      </c>
      <c r="V472" s="19">
        <f t="shared" si="44"/>
        <v>0.575880758807588</v>
      </c>
      <c r="W472" s="19">
        <f t="shared" si="44"/>
        <v>0.2032520325203252</v>
      </c>
      <c r="X472" s="19">
        <f t="shared" si="44"/>
        <v>0.4290876242095754</v>
      </c>
      <c r="Y472" s="19">
        <f t="shared" si="44"/>
        <v>0.6436314363143631</v>
      </c>
      <c r="Z472" s="19">
        <f t="shared" si="44"/>
        <v>0.4290876242095754</v>
      </c>
      <c r="AA472" s="19">
        <f t="shared" si="44"/>
        <v>0.5420054200542005</v>
      </c>
      <c r="AB472" s="20"/>
      <c r="AC472" s="21">
        <f t="shared" si="45"/>
        <v>100</v>
      </c>
    </row>
    <row r="473" spans="1:29" s="9" customFormat="1" ht="12.75">
      <c r="A473" s="14" t="s">
        <v>120</v>
      </c>
      <c r="B473" s="14" t="s">
        <v>126</v>
      </c>
      <c r="C473" s="13"/>
      <c r="D473" s="22">
        <f t="shared" si="39"/>
        <v>79.67748604506926</v>
      </c>
      <c r="E473" s="22">
        <f t="shared" si="40"/>
        <v>20.32251395493074</v>
      </c>
      <c r="F473" s="22">
        <f t="shared" si="41"/>
        <v>96.25064867669953</v>
      </c>
      <c r="G473" s="22">
        <f t="shared" si="41"/>
        <v>1.1286974571873378</v>
      </c>
      <c r="H473" s="22">
        <f t="shared" si="41"/>
        <v>2.60768033212247</v>
      </c>
      <c r="I473" s="22"/>
      <c r="J473" s="20"/>
      <c r="K473" s="22">
        <f t="shared" si="42"/>
        <v>48.45666531877612</v>
      </c>
      <c r="L473" s="22">
        <f t="shared" si="42"/>
        <v>7.6829761423372425</v>
      </c>
      <c r="M473" s="20"/>
      <c r="N473" s="22">
        <f t="shared" si="43"/>
        <v>26.37147863593476</v>
      </c>
      <c r="O473" s="22">
        <f t="shared" si="43"/>
        <v>2.547513141932875</v>
      </c>
      <c r="P473" s="20"/>
      <c r="Q473" s="22">
        <f t="shared" si="44"/>
        <v>3.3966841892438335</v>
      </c>
      <c r="R473" s="22">
        <f t="shared" si="44"/>
        <v>4.811969268095431</v>
      </c>
      <c r="S473" s="22">
        <f t="shared" si="44"/>
        <v>2.0285752796872893</v>
      </c>
      <c r="T473" s="22">
        <f t="shared" si="44"/>
        <v>1.1659253268634586</v>
      </c>
      <c r="U473" s="22">
        <f t="shared" si="44"/>
        <v>0.9704811969268096</v>
      </c>
      <c r="V473" s="22">
        <f t="shared" si="44"/>
        <v>0.6806847284000539</v>
      </c>
      <c r="W473" s="22">
        <f t="shared" si="44"/>
        <v>0.34371209057824503</v>
      </c>
      <c r="X473" s="22">
        <f t="shared" si="44"/>
        <v>0.6132902008356922</v>
      </c>
      <c r="Y473" s="22">
        <f t="shared" si="44"/>
        <v>0.303275374039628</v>
      </c>
      <c r="Z473" s="22">
        <f t="shared" si="44"/>
        <v>0.303275374039628</v>
      </c>
      <c r="AA473" s="22">
        <f t="shared" si="44"/>
        <v>0.3234937323089365</v>
      </c>
      <c r="AB473" s="20"/>
      <c r="AC473" s="23">
        <f t="shared" si="45"/>
        <v>100</v>
      </c>
    </row>
    <row r="474" spans="1:29" s="9" customFormat="1" ht="12.75">
      <c r="A474" s="12" t="s">
        <v>120</v>
      </c>
      <c r="B474" s="12" t="s">
        <v>127</v>
      </c>
      <c r="C474" s="13"/>
      <c r="D474" s="19">
        <f t="shared" si="39"/>
        <v>87.08434049781145</v>
      </c>
      <c r="E474" s="19">
        <f t="shared" si="40"/>
        <v>12.915659502188547</v>
      </c>
      <c r="F474" s="19">
        <f t="shared" si="41"/>
        <v>96.83420855213804</v>
      </c>
      <c r="G474" s="19">
        <f t="shared" si="41"/>
        <v>1.0352588147036759</v>
      </c>
      <c r="H474" s="19">
        <f t="shared" si="41"/>
        <v>2.1305326331582894</v>
      </c>
      <c r="I474" s="19"/>
      <c r="J474" s="20"/>
      <c r="K474" s="19">
        <f t="shared" si="42"/>
        <v>27.68825534552216</v>
      </c>
      <c r="L474" s="19">
        <f t="shared" si="42"/>
        <v>6.561822125813449</v>
      </c>
      <c r="M474" s="20"/>
      <c r="N474" s="19">
        <f t="shared" si="43"/>
        <v>48.02448094205144</v>
      </c>
      <c r="O474" s="19">
        <f t="shared" si="43"/>
        <v>2.827703749612643</v>
      </c>
      <c r="P474" s="20"/>
      <c r="Q474" s="19">
        <f t="shared" si="44"/>
        <v>3.9200495816547876</v>
      </c>
      <c r="R474" s="19">
        <f t="shared" si="44"/>
        <v>3.6953827083978927</v>
      </c>
      <c r="S474" s="19">
        <f t="shared" si="44"/>
        <v>2.184691664084289</v>
      </c>
      <c r="T474" s="19">
        <f t="shared" si="44"/>
        <v>1.6811279826464207</v>
      </c>
      <c r="U474" s="19">
        <f t="shared" si="44"/>
        <v>0.9528974279516579</v>
      </c>
      <c r="V474" s="19">
        <f t="shared" si="44"/>
        <v>0.5655407499225287</v>
      </c>
      <c r="W474" s="19">
        <f t="shared" si="44"/>
        <v>0.27114967462039047</v>
      </c>
      <c r="X474" s="19">
        <f t="shared" si="44"/>
        <v>0.5113108149984505</v>
      </c>
      <c r="Y474" s="19">
        <f t="shared" si="44"/>
        <v>0.4493337465137899</v>
      </c>
      <c r="Z474" s="19">
        <f t="shared" si="44"/>
        <v>0.3951038115897118</v>
      </c>
      <c r="AA474" s="19">
        <f t="shared" si="44"/>
        <v>0.27114967462039047</v>
      </c>
      <c r="AB474" s="20"/>
      <c r="AC474" s="21">
        <f t="shared" si="45"/>
        <v>99.99999999999997</v>
      </c>
    </row>
    <row r="475" spans="1:29" s="9" customFormat="1" ht="12.75">
      <c r="A475" s="14" t="s">
        <v>120</v>
      </c>
      <c r="B475" s="14" t="s">
        <v>128</v>
      </c>
      <c r="C475" s="13"/>
      <c r="D475" s="22">
        <f t="shared" si="39"/>
        <v>86.35862314328915</v>
      </c>
      <c r="E475" s="22">
        <f t="shared" si="40"/>
        <v>13.641376856710849</v>
      </c>
      <c r="F475" s="22">
        <f t="shared" si="41"/>
        <v>97.18517297848454</v>
      </c>
      <c r="G475" s="22">
        <f t="shared" si="41"/>
        <v>0.7765750363053979</v>
      </c>
      <c r="H475" s="22">
        <f t="shared" si="41"/>
        <v>2.030012462278434</v>
      </c>
      <c r="I475" s="22"/>
      <c r="J475" s="20"/>
      <c r="K475" s="22">
        <f t="shared" si="42"/>
        <v>30.522467147096226</v>
      </c>
      <c r="L475" s="22">
        <f t="shared" si="42"/>
        <v>6.414794404408648</v>
      </c>
      <c r="M475" s="20"/>
      <c r="N475" s="22">
        <f t="shared" si="43"/>
        <v>45.45676133955066</v>
      </c>
      <c r="O475" s="22">
        <f t="shared" si="43"/>
        <v>3.9020771513353116</v>
      </c>
      <c r="P475" s="20"/>
      <c r="Q475" s="22">
        <f t="shared" si="44"/>
        <v>3.5385756676557865</v>
      </c>
      <c r="R475" s="22">
        <f t="shared" si="44"/>
        <v>2.940864773208987</v>
      </c>
      <c r="S475" s="22">
        <f t="shared" si="44"/>
        <v>2.4258160237388724</v>
      </c>
      <c r="T475" s="22">
        <f t="shared" si="44"/>
        <v>1.3268334039847394</v>
      </c>
      <c r="U475" s="22">
        <f t="shared" si="44"/>
        <v>0.7036880033912675</v>
      </c>
      <c r="V475" s="22">
        <f t="shared" si="44"/>
        <v>0.5023314963967783</v>
      </c>
      <c r="W475" s="22">
        <f t="shared" si="44"/>
        <v>0.36350148367952523</v>
      </c>
      <c r="X475" s="22">
        <f t="shared" si="44"/>
        <v>0.9548537515896567</v>
      </c>
      <c r="Y475" s="22">
        <f t="shared" si="44"/>
        <v>0.3433658329800763</v>
      </c>
      <c r="Z475" s="22">
        <f t="shared" si="44"/>
        <v>0.27130139889783805</v>
      </c>
      <c r="AA475" s="22">
        <f t="shared" si="44"/>
        <v>0.3327681220856295</v>
      </c>
      <c r="AB475" s="20"/>
      <c r="AC475" s="23">
        <f t="shared" si="45"/>
        <v>99.99999999999997</v>
      </c>
    </row>
    <row r="476" spans="1:29" s="9" customFormat="1" ht="12.75">
      <c r="A476" s="12" t="s">
        <v>120</v>
      </c>
      <c r="B476" s="12" t="s">
        <v>129</v>
      </c>
      <c r="C476" s="13"/>
      <c r="D476" s="19">
        <f t="shared" si="39"/>
        <v>89.1497975708502</v>
      </c>
      <c r="E476" s="19">
        <f t="shared" si="40"/>
        <v>10.850202429149803</v>
      </c>
      <c r="F476" s="19">
        <f t="shared" si="41"/>
        <v>96.41235240690281</v>
      </c>
      <c r="G476" s="19">
        <f t="shared" si="41"/>
        <v>0.6357856494096276</v>
      </c>
      <c r="H476" s="19">
        <f t="shared" si="41"/>
        <v>2.9518619436875566</v>
      </c>
      <c r="I476" s="19"/>
      <c r="J476" s="20"/>
      <c r="K476" s="19">
        <f t="shared" si="42"/>
        <v>26.70748940178992</v>
      </c>
      <c r="L476" s="19">
        <f t="shared" si="42"/>
        <v>5.840791333019312</v>
      </c>
      <c r="M476" s="20"/>
      <c r="N476" s="19">
        <f t="shared" si="43"/>
        <v>51.20113047574188</v>
      </c>
      <c r="O476" s="19">
        <f t="shared" si="43"/>
        <v>2.5906735751295336</v>
      </c>
      <c r="P476" s="20"/>
      <c r="Q476" s="19">
        <f t="shared" si="44"/>
        <v>3.9566650965614696</v>
      </c>
      <c r="R476" s="19">
        <f t="shared" si="44"/>
        <v>2.9674988224211023</v>
      </c>
      <c r="S476" s="19">
        <f t="shared" si="44"/>
        <v>2.2138483278379653</v>
      </c>
      <c r="T476" s="19">
        <f t="shared" si="44"/>
        <v>1.6015073009891663</v>
      </c>
      <c r="U476" s="19">
        <f t="shared" si="44"/>
        <v>0.659444182760245</v>
      </c>
      <c r="V476" s="19">
        <f t="shared" si="44"/>
        <v>0.5181347150259067</v>
      </c>
      <c r="W476" s="19">
        <f t="shared" si="44"/>
        <v>0.3768252472915685</v>
      </c>
      <c r="X476" s="19">
        <f t="shared" si="44"/>
        <v>0.47103155911446065</v>
      </c>
      <c r="Y476" s="19">
        <f t="shared" si="44"/>
        <v>0.23551577955723033</v>
      </c>
      <c r="Z476" s="19">
        <f t="shared" si="44"/>
        <v>0.3297220913801225</v>
      </c>
      <c r="AA476" s="19">
        <f t="shared" si="44"/>
        <v>0.3297220913801225</v>
      </c>
      <c r="AB476" s="20"/>
      <c r="AC476" s="21">
        <f t="shared" si="45"/>
        <v>99.99999999999999</v>
      </c>
    </row>
    <row r="477" spans="1:29" s="9" customFormat="1" ht="12.75">
      <c r="A477" s="14" t="s">
        <v>120</v>
      </c>
      <c r="B477" s="14" t="s">
        <v>130</v>
      </c>
      <c r="C477" s="13"/>
      <c r="D477" s="22">
        <f t="shared" si="39"/>
        <v>85.9720605355064</v>
      </c>
      <c r="E477" s="22">
        <f t="shared" si="40"/>
        <v>14.027939464493599</v>
      </c>
      <c r="F477" s="22">
        <f t="shared" si="41"/>
        <v>97.12254570074475</v>
      </c>
      <c r="G477" s="22">
        <f t="shared" si="41"/>
        <v>0.8124576844955992</v>
      </c>
      <c r="H477" s="22">
        <f t="shared" si="41"/>
        <v>2.064996614759648</v>
      </c>
      <c r="I477" s="22"/>
      <c r="J477" s="20"/>
      <c r="K477" s="22">
        <f t="shared" si="42"/>
        <v>46.77588009759498</v>
      </c>
      <c r="L477" s="22">
        <f t="shared" si="42"/>
        <v>10.840013942140118</v>
      </c>
      <c r="M477" s="20"/>
      <c r="N477" s="22">
        <f t="shared" si="43"/>
        <v>29.10421749738585</v>
      </c>
      <c r="O477" s="22">
        <f t="shared" si="43"/>
        <v>1.394214011850819</v>
      </c>
      <c r="P477" s="20"/>
      <c r="Q477" s="22">
        <f t="shared" si="44"/>
        <v>3.206692227256884</v>
      </c>
      <c r="R477" s="22">
        <f t="shared" si="44"/>
        <v>2.8232833739979086</v>
      </c>
      <c r="S477" s="22">
        <f t="shared" si="44"/>
        <v>1.0456605088881143</v>
      </c>
      <c r="T477" s="22">
        <f t="shared" si="44"/>
        <v>1.9170442662948763</v>
      </c>
      <c r="U477" s="22">
        <f t="shared" si="44"/>
        <v>0.8365284071104915</v>
      </c>
      <c r="V477" s="22">
        <f t="shared" si="44"/>
        <v>0.6273963053328686</v>
      </c>
      <c r="W477" s="22">
        <f t="shared" si="44"/>
        <v>0.03485535029627048</v>
      </c>
      <c r="X477" s="22">
        <f t="shared" si="44"/>
        <v>0.27884280237016384</v>
      </c>
      <c r="Y477" s="22">
        <f t="shared" si="44"/>
        <v>0.4531195538515162</v>
      </c>
      <c r="Z477" s="22">
        <f t="shared" si="44"/>
        <v>0.5228302544440572</v>
      </c>
      <c r="AA477" s="22">
        <f t="shared" si="44"/>
        <v>0.13942140118508192</v>
      </c>
      <c r="AB477" s="20"/>
      <c r="AC477" s="23">
        <f t="shared" si="45"/>
        <v>100</v>
      </c>
    </row>
    <row r="478" spans="1:29" s="9" customFormat="1" ht="12.75">
      <c r="A478" s="12" t="s">
        <v>120</v>
      </c>
      <c r="B478" s="12" t="s">
        <v>131</v>
      </c>
      <c r="C478" s="13"/>
      <c r="D478" s="19">
        <f t="shared" si="39"/>
        <v>86.56227239621268</v>
      </c>
      <c r="E478" s="19">
        <f t="shared" si="40"/>
        <v>13.437727603787323</v>
      </c>
      <c r="F478" s="19">
        <f t="shared" si="41"/>
        <v>95.91922591501893</v>
      </c>
      <c r="G478" s="19">
        <f t="shared" si="41"/>
        <v>1.1358855700462769</v>
      </c>
      <c r="H478" s="19">
        <f t="shared" si="41"/>
        <v>2.944888514934792</v>
      </c>
      <c r="I478" s="19"/>
      <c r="J478" s="20"/>
      <c r="K478" s="19">
        <f t="shared" si="42"/>
        <v>22.236842105263158</v>
      </c>
      <c r="L478" s="19">
        <f t="shared" si="42"/>
        <v>6.228070175438597</v>
      </c>
      <c r="M478" s="20"/>
      <c r="N478" s="19">
        <f t="shared" si="43"/>
        <v>53.728070175438596</v>
      </c>
      <c r="O478" s="19">
        <f t="shared" si="43"/>
        <v>2.719298245614035</v>
      </c>
      <c r="P478" s="20"/>
      <c r="Q478" s="19">
        <f t="shared" si="44"/>
        <v>3.5526315789473686</v>
      </c>
      <c r="R478" s="19">
        <f t="shared" si="44"/>
        <v>3.8596491228070176</v>
      </c>
      <c r="S478" s="19">
        <f t="shared" si="44"/>
        <v>2.017543859649123</v>
      </c>
      <c r="T478" s="19">
        <f t="shared" si="44"/>
        <v>1.1403508771929824</v>
      </c>
      <c r="U478" s="19">
        <f t="shared" si="44"/>
        <v>1.7543859649122806</v>
      </c>
      <c r="V478" s="19">
        <f t="shared" si="44"/>
        <v>0.6578947368421053</v>
      </c>
      <c r="W478" s="19">
        <f t="shared" si="44"/>
        <v>0.21929824561403508</v>
      </c>
      <c r="X478" s="19">
        <f t="shared" si="44"/>
        <v>0.5263157894736842</v>
      </c>
      <c r="Y478" s="19">
        <f t="shared" si="44"/>
        <v>0.6140350877192983</v>
      </c>
      <c r="Z478" s="19">
        <f t="shared" si="44"/>
        <v>0.39473684210526316</v>
      </c>
      <c r="AA478" s="19">
        <f t="shared" si="44"/>
        <v>0.3508771929824561</v>
      </c>
      <c r="AB478" s="20"/>
      <c r="AC478" s="21">
        <f t="shared" si="45"/>
        <v>100.00000000000001</v>
      </c>
    </row>
    <row r="479" spans="1:29" s="9" customFormat="1" ht="12.75">
      <c r="A479" s="14" t="s">
        <v>120</v>
      </c>
      <c r="B479" s="14" t="s">
        <v>132</v>
      </c>
      <c r="C479" s="13"/>
      <c r="D479" s="22">
        <f t="shared" si="39"/>
        <v>85.23603082851638</v>
      </c>
      <c r="E479" s="22">
        <f t="shared" si="40"/>
        <v>14.763969171483623</v>
      </c>
      <c r="F479" s="22">
        <f t="shared" si="41"/>
        <v>96.38315908448715</v>
      </c>
      <c r="G479" s="22">
        <f t="shared" si="41"/>
        <v>1.1020062164453235</v>
      </c>
      <c r="H479" s="22">
        <f t="shared" si="41"/>
        <v>2.514834699067533</v>
      </c>
      <c r="I479" s="22"/>
      <c r="J479" s="20"/>
      <c r="K479" s="22">
        <f t="shared" si="42"/>
        <v>38.082673702726474</v>
      </c>
      <c r="L479" s="22">
        <f t="shared" si="42"/>
        <v>8.32600410436822</v>
      </c>
      <c r="M479" s="20"/>
      <c r="N479" s="22">
        <f t="shared" si="43"/>
        <v>36.880680152447965</v>
      </c>
      <c r="O479" s="22">
        <f t="shared" si="43"/>
        <v>1.8762826150688947</v>
      </c>
      <c r="P479" s="20"/>
      <c r="Q479" s="22">
        <f t="shared" si="44"/>
        <v>3.107593081207857</v>
      </c>
      <c r="R479" s="22">
        <f t="shared" si="44"/>
        <v>3.0782761653474053</v>
      </c>
      <c r="S479" s="22">
        <f t="shared" si="44"/>
        <v>2.081501026092055</v>
      </c>
      <c r="T479" s="22">
        <f t="shared" si="44"/>
        <v>2.491937848138376</v>
      </c>
      <c r="U479" s="22">
        <f t="shared" si="44"/>
        <v>1.0847258868367047</v>
      </c>
      <c r="V479" s="22">
        <f t="shared" si="44"/>
        <v>0.4397537379067722</v>
      </c>
      <c r="W479" s="22">
        <f t="shared" si="44"/>
        <v>0.1759014951627089</v>
      </c>
      <c r="X479" s="22">
        <f t="shared" si="44"/>
        <v>1.4365288771621225</v>
      </c>
      <c r="Y479" s="22">
        <f t="shared" si="44"/>
        <v>0.2638522427440633</v>
      </c>
      <c r="Z479" s="22">
        <f t="shared" si="44"/>
        <v>0.2931691586045148</v>
      </c>
      <c r="AA479" s="22">
        <f t="shared" si="44"/>
        <v>0.3811199061858693</v>
      </c>
      <c r="AB479" s="20"/>
      <c r="AC479" s="23">
        <f t="shared" si="45"/>
        <v>99.99999999999999</v>
      </c>
    </row>
    <row r="480" spans="1:29" s="9" customFormat="1" ht="12.75">
      <c r="A480" s="12" t="s">
        <v>120</v>
      </c>
      <c r="B480" s="12" t="s">
        <v>133</v>
      </c>
      <c r="C480" s="13"/>
      <c r="D480" s="19">
        <f t="shared" si="39"/>
        <v>88.6385426653883</v>
      </c>
      <c r="E480" s="19">
        <f t="shared" si="40"/>
        <v>11.3614573346117</v>
      </c>
      <c r="F480" s="19">
        <f t="shared" si="41"/>
        <v>95.56517036235803</v>
      </c>
      <c r="G480" s="19">
        <f t="shared" si="41"/>
        <v>1.6765819361817198</v>
      </c>
      <c r="H480" s="19">
        <f t="shared" si="41"/>
        <v>2.758247701460249</v>
      </c>
      <c r="I480" s="19"/>
      <c r="J480" s="20"/>
      <c r="K480" s="19">
        <f t="shared" si="42"/>
        <v>40.916808149405774</v>
      </c>
      <c r="L480" s="19">
        <f t="shared" si="42"/>
        <v>7.243916242218449</v>
      </c>
      <c r="M480" s="20"/>
      <c r="N480" s="19">
        <f t="shared" si="43"/>
        <v>35.880022637238255</v>
      </c>
      <c r="O480" s="19">
        <f t="shared" si="43"/>
        <v>2.2071307300509337</v>
      </c>
      <c r="P480" s="20"/>
      <c r="Q480" s="19">
        <f t="shared" si="44"/>
        <v>5.659309564233164</v>
      </c>
      <c r="R480" s="19">
        <f t="shared" si="44"/>
        <v>1.8109790605546123</v>
      </c>
      <c r="S480" s="19">
        <f t="shared" si="44"/>
        <v>2.942840973401245</v>
      </c>
      <c r="T480" s="19">
        <f t="shared" si="44"/>
        <v>1.3016411997736277</v>
      </c>
      <c r="U480" s="19">
        <f t="shared" si="44"/>
        <v>0.22637238256932654</v>
      </c>
      <c r="V480" s="19">
        <f t="shared" si="44"/>
        <v>0.39615166949632147</v>
      </c>
      <c r="W480" s="19">
        <f t="shared" si="44"/>
        <v>0.2829654782116582</v>
      </c>
      <c r="X480" s="19">
        <f t="shared" si="44"/>
        <v>0.2829654782116582</v>
      </c>
      <c r="Y480" s="19">
        <f t="shared" si="44"/>
        <v>0.3395585738539898</v>
      </c>
      <c r="Z480" s="19">
        <f t="shared" si="44"/>
        <v>0.4527447651386531</v>
      </c>
      <c r="AA480" s="19">
        <f t="shared" si="44"/>
        <v>0.056593095642331635</v>
      </c>
      <c r="AB480" s="20"/>
      <c r="AC480" s="21">
        <f t="shared" si="45"/>
        <v>100.00000000000001</v>
      </c>
    </row>
    <row r="481" spans="1:29" s="9" customFormat="1" ht="12.75">
      <c r="A481" s="14" t="s">
        <v>120</v>
      </c>
      <c r="B481" s="14" t="s">
        <v>134</v>
      </c>
      <c r="C481" s="13"/>
      <c r="D481" s="22">
        <f t="shared" si="39"/>
        <v>85.04729935916997</v>
      </c>
      <c r="E481" s="22">
        <f t="shared" si="40"/>
        <v>14.952700640830031</v>
      </c>
      <c r="F481" s="22">
        <f t="shared" si="41"/>
        <v>95.58665231431647</v>
      </c>
      <c r="G481" s="22">
        <f t="shared" si="41"/>
        <v>1.5428776462145677</v>
      </c>
      <c r="H481" s="22">
        <f t="shared" si="41"/>
        <v>2.870470039468963</v>
      </c>
      <c r="I481" s="22"/>
      <c r="J481" s="20"/>
      <c r="K481" s="22">
        <f t="shared" si="42"/>
        <v>23.536036036036037</v>
      </c>
      <c r="L481" s="22">
        <f t="shared" si="42"/>
        <v>6.7192192192192195</v>
      </c>
      <c r="M481" s="20"/>
      <c r="N481" s="22">
        <f t="shared" si="43"/>
        <v>54.767267267267265</v>
      </c>
      <c r="O481" s="22">
        <f t="shared" si="43"/>
        <v>2.1771771771771773</v>
      </c>
      <c r="P481" s="20"/>
      <c r="Q481" s="22">
        <f t="shared" si="44"/>
        <v>3.566066066066066</v>
      </c>
      <c r="R481" s="22">
        <f t="shared" si="44"/>
        <v>2.815315315315315</v>
      </c>
      <c r="S481" s="22">
        <f t="shared" si="44"/>
        <v>1.5765765765765767</v>
      </c>
      <c r="T481" s="22">
        <f t="shared" si="44"/>
        <v>1.539039039039039</v>
      </c>
      <c r="U481" s="22">
        <f t="shared" si="44"/>
        <v>0.8258258258258259</v>
      </c>
      <c r="V481" s="22">
        <f t="shared" si="44"/>
        <v>0.7882882882882883</v>
      </c>
      <c r="W481" s="22">
        <f t="shared" si="44"/>
        <v>0.2627627627627628</v>
      </c>
      <c r="X481" s="22">
        <f t="shared" si="44"/>
        <v>0.5255255255255256</v>
      </c>
      <c r="Y481" s="22">
        <f t="shared" si="44"/>
        <v>0.487987987987988</v>
      </c>
      <c r="Z481" s="22">
        <f t="shared" si="44"/>
        <v>0.11261261261261261</v>
      </c>
      <c r="AA481" s="22">
        <f t="shared" si="44"/>
        <v>0.3003003003003003</v>
      </c>
      <c r="AB481" s="20"/>
      <c r="AC481" s="23">
        <f t="shared" si="45"/>
        <v>100</v>
      </c>
    </row>
    <row r="482" spans="1:29" s="9" customFormat="1" ht="12.75">
      <c r="A482" s="12" t="s">
        <v>120</v>
      </c>
      <c r="B482" s="12" t="s">
        <v>135</v>
      </c>
      <c r="C482" s="13"/>
      <c r="D482" s="19">
        <f t="shared" si="39"/>
        <v>83.74861133153468</v>
      </c>
      <c r="E482" s="19">
        <f t="shared" si="40"/>
        <v>16.251388668465324</v>
      </c>
      <c r="F482" s="19">
        <f t="shared" si="41"/>
        <v>96.81637293916998</v>
      </c>
      <c r="G482" s="19">
        <f t="shared" si="41"/>
        <v>1.023308698123934</v>
      </c>
      <c r="H482" s="19">
        <f t="shared" si="41"/>
        <v>2.122418040553345</v>
      </c>
      <c r="I482" s="19"/>
      <c r="J482" s="20"/>
      <c r="K482" s="19">
        <f t="shared" si="42"/>
        <v>36.5629281659816</v>
      </c>
      <c r="L482" s="19">
        <f t="shared" si="42"/>
        <v>8.886279115286749</v>
      </c>
      <c r="M482" s="20"/>
      <c r="N482" s="19">
        <f t="shared" si="43"/>
        <v>39.22489724016442</v>
      </c>
      <c r="O482" s="19">
        <f t="shared" si="43"/>
        <v>2.3096496378939126</v>
      </c>
      <c r="P482" s="20"/>
      <c r="Q482" s="19">
        <f t="shared" si="44"/>
        <v>3.953807007242122</v>
      </c>
      <c r="R482" s="19">
        <f t="shared" si="44"/>
        <v>2.740262282247015</v>
      </c>
      <c r="S482" s="19">
        <f t="shared" si="44"/>
        <v>1.644157369348209</v>
      </c>
      <c r="T482" s="19">
        <f t="shared" si="44"/>
        <v>1.7420238794284595</v>
      </c>
      <c r="U482" s="19">
        <f t="shared" si="44"/>
        <v>0.7437854766099041</v>
      </c>
      <c r="V482" s="19">
        <f t="shared" si="44"/>
        <v>0.4501859463691525</v>
      </c>
      <c r="W482" s="19">
        <f t="shared" si="44"/>
        <v>0.2348796241926013</v>
      </c>
      <c r="X482" s="19">
        <f t="shared" si="44"/>
        <v>0.39146604032100213</v>
      </c>
      <c r="Y482" s="19">
        <f t="shared" si="44"/>
        <v>0.6263456645136034</v>
      </c>
      <c r="Z482" s="19">
        <f t="shared" si="44"/>
        <v>0.17615971814445097</v>
      </c>
      <c r="AA482" s="19">
        <f t="shared" si="44"/>
        <v>0.3131728322568017</v>
      </c>
      <c r="AB482" s="20"/>
      <c r="AC482" s="21">
        <f t="shared" si="45"/>
        <v>99.99999999999999</v>
      </c>
    </row>
    <row r="483" spans="1:29" s="9" customFormat="1" ht="12.75">
      <c r="A483" s="14" t="s">
        <v>120</v>
      </c>
      <c r="B483" s="14" t="s">
        <v>136</v>
      </c>
      <c r="C483" s="13"/>
      <c r="D483" s="22">
        <f t="shared" si="39"/>
        <v>86.09082248332804</v>
      </c>
      <c r="E483" s="22">
        <f t="shared" si="40"/>
        <v>13.90917751667196</v>
      </c>
      <c r="F483" s="22">
        <f t="shared" si="41"/>
        <v>96.34821099225378</v>
      </c>
      <c r="G483" s="22">
        <f t="shared" si="41"/>
        <v>1.2910365178900776</v>
      </c>
      <c r="H483" s="22">
        <f t="shared" si="41"/>
        <v>2.3607524898561416</v>
      </c>
      <c r="I483" s="22"/>
      <c r="J483" s="20"/>
      <c r="K483" s="22">
        <f t="shared" si="42"/>
        <v>31.50842266462481</v>
      </c>
      <c r="L483" s="22">
        <f t="shared" si="42"/>
        <v>7.197549770290965</v>
      </c>
      <c r="M483" s="20"/>
      <c r="N483" s="22">
        <f t="shared" si="43"/>
        <v>46.40122511485452</v>
      </c>
      <c r="O483" s="22">
        <f t="shared" si="43"/>
        <v>2.450229709035222</v>
      </c>
      <c r="P483" s="20"/>
      <c r="Q483" s="22">
        <f t="shared" si="44"/>
        <v>3.0245022970903523</v>
      </c>
      <c r="R483" s="22">
        <f t="shared" si="44"/>
        <v>2.7947932618683002</v>
      </c>
      <c r="S483" s="22">
        <f t="shared" si="44"/>
        <v>2.5267993874425727</v>
      </c>
      <c r="T483" s="22">
        <f t="shared" si="44"/>
        <v>0.7274119448698315</v>
      </c>
      <c r="U483" s="22">
        <f t="shared" si="44"/>
        <v>0.9188361408882083</v>
      </c>
      <c r="V483" s="22">
        <f t="shared" si="44"/>
        <v>0.6508422664624809</v>
      </c>
      <c r="W483" s="22">
        <f t="shared" si="44"/>
        <v>0.11485451761102604</v>
      </c>
      <c r="X483" s="22">
        <f t="shared" si="44"/>
        <v>0.6508422664624809</v>
      </c>
      <c r="Y483" s="22">
        <f t="shared" si="44"/>
        <v>0.30627871362940273</v>
      </c>
      <c r="Z483" s="22">
        <f t="shared" si="44"/>
        <v>0.2679938744257274</v>
      </c>
      <c r="AA483" s="22">
        <f t="shared" si="44"/>
        <v>0.45941807044410415</v>
      </c>
      <c r="AB483" s="20"/>
      <c r="AC483" s="23">
        <f t="shared" si="45"/>
        <v>99.99999999999997</v>
      </c>
    </row>
    <row r="484" spans="1:29" s="9" customFormat="1" ht="12.75">
      <c r="A484" s="12" t="s">
        <v>120</v>
      </c>
      <c r="B484" s="12" t="s">
        <v>137</v>
      </c>
      <c r="C484" s="13"/>
      <c r="D484" s="19">
        <f t="shared" si="39"/>
        <v>83.74683544303798</v>
      </c>
      <c r="E484" s="19">
        <f t="shared" si="40"/>
        <v>16.25316455696202</v>
      </c>
      <c r="F484" s="19">
        <f aca="true" t="shared" si="46" ref="F484:H494">F114*100/$E114</f>
        <v>96.49334945586457</v>
      </c>
      <c r="G484" s="19">
        <f t="shared" si="46"/>
        <v>1.4510278113663846</v>
      </c>
      <c r="H484" s="19">
        <f t="shared" si="46"/>
        <v>2.0556227327690446</v>
      </c>
      <c r="I484" s="19"/>
      <c r="J484" s="20"/>
      <c r="K484" s="19">
        <f aca="true" t="shared" si="47" ref="K484:L494">K114*100/$AC114</f>
        <v>27.75689223057644</v>
      </c>
      <c r="L484" s="19">
        <f t="shared" si="47"/>
        <v>6.453634085213032</v>
      </c>
      <c r="M484" s="20"/>
      <c r="N484" s="19">
        <f aca="true" t="shared" si="48" ref="N484:O494">N114*100/$AC114</f>
        <v>47.932330827067666</v>
      </c>
      <c r="O484" s="19">
        <f t="shared" si="48"/>
        <v>1.6917293233082706</v>
      </c>
      <c r="P484" s="20"/>
      <c r="Q484" s="19">
        <f aca="true" t="shared" si="49" ref="Q484:AA494">Q114*100/$AC114</f>
        <v>3.508771929824561</v>
      </c>
      <c r="R484" s="19">
        <f t="shared" si="49"/>
        <v>4.010025062656641</v>
      </c>
      <c r="S484" s="19">
        <f t="shared" si="49"/>
        <v>2.443609022556391</v>
      </c>
      <c r="T484" s="19">
        <f t="shared" si="49"/>
        <v>1.4411027568922306</v>
      </c>
      <c r="U484" s="19">
        <f t="shared" si="49"/>
        <v>1.3784461152882206</v>
      </c>
      <c r="V484" s="19">
        <f t="shared" si="49"/>
        <v>0.9398496240601504</v>
      </c>
      <c r="W484" s="19">
        <f t="shared" si="49"/>
        <v>0.12531328320802004</v>
      </c>
      <c r="X484" s="19">
        <f t="shared" si="49"/>
        <v>0.5639097744360902</v>
      </c>
      <c r="Y484" s="19">
        <f t="shared" si="49"/>
        <v>0.5639097744360902</v>
      </c>
      <c r="Z484" s="19">
        <f t="shared" si="49"/>
        <v>0.6265664160401002</v>
      </c>
      <c r="AA484" s="19">
        <f t="shared" si="49"/>
        <v>0.5639097744360902</v>
      </c>
      <c r="AB484" s="20"/>
      <c r="AC484" s="21">
        <f t="shared" si="45"/>
        <v>99.99999999999997</v>
      </c>
    </row>
    <row r="485" spans="1:29" s="9" customFormat="1" ht="12.75">
      <c r="A485" s="14" t="s">
        <v>120</v>
      </c>
      <c r="B485" s="14" t="s">
        <v>138</v>
      </c>
      <c r="C485" s="13"/>
      <c r="D485" s="22">
        <f t="shared" si="39"/>
        <v>89.68816442239546</v>
      </c>
      <c r="E485" s="22">
        <f t="shared" si="40"/>
        <v>10.31183557760454</v>
      </c>
      <c r="F485" s="22">
        <f t="shared" si="46"/>
        <v>96.79968391939944</v>
      </c>
      <c r="G485" s="22">
        <f t="shared" si="46"/>
        <v>1.1457921770051362</v>
      </c>
      <c r="H485" s="22">
        <f t="shared" si="46"/>
        <v>1.935993678387989</v>
      </c>
      <c r="I485" s="22"/>
      <c r="J485" s="20"/>
      <c r="K485" s="22">
        <f t="shared" si="47"/>
        <v>35.46938775510204</v>
      </c>
      <c r="L485" s="22">
        <f t="shared" si="47"/>
        <v>8.122448979591837</v>
      </c>
      <c r="M485" s="20"/>
      <c r="N485" s="22">
        <f t="shared" si="48"/>
        <v>40.57142857142857</v>
      </c>
      <c r="O485" s="22">
        <f t="shared" si="48"/>
        <v>2.163265306122449</v>
      </c>
      <c r="P485" s="20"/>
      <c r="Q485" s="22">
        <f t="shared" si="49"/>
        <v>4.081632653061225</v>
      </c>
      <c r="R485" s="22">
        <f t="shared" si="49"/>
        <v>2.5306122448979593</v>
      </c>
      <c r="S485" s="22">
        <f t="shared" si="49"/>
        <v>3.3877551020408165</v>
      </c>
      <c r="T485" s="22">
        <f t="shared" si="49"/>
        <v>0.6938775510204082</v>
      </c>
      <c r="U485" s="22">
        <f t="shared" si="49"/>
        <v>0.7346938775510204</v>
      </c>
      <c r="V485" s="22">
        <f t="shared" si="49"/>
        <v>0.5306122448979592</v>
      </c>
      <c r="W485" s="22">
        <f t="shared" si="49"/>
        <v>0.32653061224489793</v>
      </c>
      <c r="X485" s="22">
        <f t="shared" si="49"/>
        <v>0.6530612244897959</v>
      </c>
      <c r="Y485" s="22">
        <f t="shared" si="49"/>
        <v>0.2857142857142857</v>
      </c>
      <c r="Z485" s="22">
        <f t="shared" si="49"/>
        <v>0.16326530612244897</v>
      </c>
      <c r="AA485" s="22">
        <f t="shared" si="49"/>
        <v>0.2857142857142857</v>
      </c>
      <c r="AB485" s="20"/>
      <c r="AC485" s="23">
        <f t="shared" si="45"/>
        <v>99.99999999999999</v>
      </c>
    </row>
    <row r="486" spans="1:29" s="9" customFormat="1" ht="12.75">
      <c r="A486" s="12" t="s">
        <v>120</v>
      </c>
      <c r="B486" s="12" t="s">
        <v>139</v>
      </c>
      <c r="C486" s="13"/>
      <c r="D486" s="19">
        <f t="shared" si="39"/>
        <v>88.42829423178691</v>
      </c>
      <c r="E486" s="19">
        <f t="shared" si="40"/>
        <v>11.571705768213093</v>
      </c>
      <c r="F486" s="19">
        <f t="shared" si="46"/>
        <v>95.83083981647717</v>
      </c>
      <c r="G486" s="19">
        <f t="shared" si="46"/>
        <v>1.1170955515659287</v>
      </c>
      <c r="H486" s="19">
        <f t="shared" si="46"/>
        <v>3.012168362258129</v>
      </c>
      <c r="I486" s="19"/>
      <c r="J486" s="20"/>
      <c r="K486" s="19">
        <f t="shared" si="47"/>
        <v>31.61948376353039</v>
      </c>
      <c r="L486" s="19">
        <f t="shared" si="47"/>
        <v>8.701082431307244</v>
      </c>
      <c r="M486" s="20"/>
      <c r="N486" s="19">
        <f t="shared" si="48"/>
        <v>43.026644462947544</v>
      </c>
      <c r="O486" s="19">
        <f t="shared" si="48"/>
        <v>2.206494587843464</v>
      </c>
      <c r="P486" s="20"/>
      <c r="Q486" s="19">
        <f t="shared" si="49"/>
        <v>3.6011656952539552</v>
      </c>
      <c r="R486" s="19">
        <f t="shared" si="49"/>
        <v>3.559533721898418</v>
      </c>
      <c r="S486" s="19">
        <f t="shared" si="49"/>
        <v>2.3522064945878434</v>
      </c>
      <c r="T486" s="19">
        <f t="shared" si="49"/>
        <v>1.228143213988343</v>
      </c>
      <c r="U486" s="19">
        <f t="shared" si="49"/>
        <v>0.832639467110741</v>
      </c>
      <c r="V486" s="19">
        <f t="shared" si="49"/>
        <v>0.6661115736885929</v>
      </c>
      <c r="W486" s="19">
        <f t="shared" si="49"/>
        <v>0.16652789342214822</v>
      </c>
      <c r="X486" s="19">
        <f t="shared" si="49"/>
        <v>0.832639467110741</v>
      </c>
      <c r="Y486" s="19">
        <f t="shared" si="49"/>
        <v>0.6036636136552873</v>
      </c>
      <c r="Z486" s="19">
        <f t="shared" si="49"/>
        <v>0.3122398001665279</v>
      </c>
      <c r="AA486" s="19">
        <f t="shared" si="49"/>
        <v>0.29142381348875934</v>
      </c>
      <c r="AB486" s="20"/>
      <c r="AC486" s="21">
        <f t="shared" si="45"/>
        <v>100</v>
      </c>
    </row>
    <row r="487" spans="1:29" s="9" customFormat="1" ht="12.75">
      <c r="A487" s="14" t="s">
        <v>120</v>
      </c>
      <c r="B487" s="14" t="s">
        <v>140</v>
      </c>
      <c r="C487" s="13"/>
      <c r="D487" s="22">
        <f t="shared" si="39"/>
        <v>87.68095768374165</v>
      </c>
      <c r="E487" s="22">
        <f t="shared" si="40"/>
        <v>12.319042316258347</v>
      </c>
      <c r="F487" s="22">
        <f t="shared" si="46"/>
        <v>96.99952373392603</v>
      </c>
      <c r="G487" s="22">
        <f t="shared" si="46"/>
        <v>0.7620257183679949</v>
      </c>
      <c r="H487" s="22">
        <f t="shared" si="46"/>
        <v>2.2384505477059853</v>
      </c>
      <c r="I487" s="22"/>
      <c r="J487" s="20"/>
      <c r="K487" s="22">
        <f t="shared" si="47"/>
        <v>29.967266775777414</v>
      </c>
      <c r="L487" s="22">
        <f t="shared" si="47"/>
        <v>6.808510638297872</v>
      </c>
      <c r="M487" s="20"/>
      <c r="N487" s="22">
        <f t="shared" si="48"/>
        <v>45.69558101472995</v>
      </c>
      <c r="O487" s="22">
        <f t="shared" si="48"/>
        <v>3.158756137479542</v>
      </c>
      <c r="P487" s="20"/>
      <c r="Q487" s="22">
        <f t="shared" si="49"/>
        <v>4.4189852700491</v>
      </c>
      <c r="R487" s="22">
        <f t="shared" si="49"/>
        <v>3.2078559738134205</v>
      </c>
      <c r="S487" s="22">
        <f t="shared" si="49"/>
        <v>2.65139116202946</v>
      </c>
      <c r="T487" s="22">
        <f t="shared" si="49"/>
        <v>1.0147299509001637</v>
      </c>
      <c r="U487" s="22">
        <f t="shared" si="49"/>
        <v>0.6219312602291326</v>
      </c>
      <c r="V487" s="22">
        <f t="shared" si="49"/>
        <v>0.44189852700491</v>
      </c>
      <c r="W487" s="22">
        <f t="shared" si="49"/>
        <v>0.2618657937806874</v>
      </c>
      <c r="X487" s="22">
        <f t="shared" si="49"/>
        <v>0.7692307692307693</v>
      </c>
      <c r="Y487" s="22">
        <f t="shared" si="49"/>
        <v>0.36006546644844517</v>
      </c>
      <c r="Z487" s="22">
        <f t="shared" si="49"/>
        <v>0.24549918166939444</v>
      </c>
      <c r="AA487" s="22">
        <f t="shared" si="49"/>
        <v>0.37643207855973815</v>
      </c>
      <c r="AB487" s="20"/>
      <c r="AC487" s="23">
        <f t="shared" si="45"/>
        <v>100.00000000000001</v>
      </c>
    </row>
    <row r="488" spans="1:29" s="9" customFormat="1" ht="12.75">
      <c r="A488" s="12" t="s">
        <v>120</v>
      </c>
      <c r="B488" s="12" t="s">
        <v>141</v>
      </c>
      <c r="C488" s="13"/>
      <c r="D488" s="19">
        <f t="shared" si="39"/>
        <v>87.93414976912267</v>
      </c>
      <c r="E488" s="19">
        <f t="shared" si="40"/>
        <v>12.06585023087733</v>
      </c>
      <c r="F488" s="19">
        <f t="shared" si="46"/>
        <v>97.05479452054794</v>
      </c>
      <c r="G488" s="19">
        <f t="shared" si="46"/>
        <v>0.958904109589041</v>
      </c>
      <c r="H488" s="19">
        <f t="shared" si="46"/>
        <v>1.9748858447488584</v>
      </c>
      <c r="I488" s="19"/>
      <c r="J488" s="20"/>
      <c r="K488" s="19">
        <f t="shared" si="47"/>
        <v>32.38061632557046</v>
      </c>
      <c r="L488" s="19">
        <f t="shared" si="47"/>
        <v>6.01035050576335</v>
      </c>
      <c r="M488" s="20"/>
      <c r="N488" s="19">
        <f t="shared" si="48"/>
        <v>45.824511879557754</v>
      </c>
      <c r="O488" s="19">
        <f t="shared" si="48"/>
        <v>2.622912255939779</v>
      </c>
      <c r="P488" s="20"/>
      <c r="Q488" s="19">
        <f t="shared" si="49"/>
        <v>3.952011291460833</v>
      </c>
      <c r="R488" s="19">
        <f t="shared" si="49"/>
        <v>3.093389790637497</v>
      </c>
      <c r="S488" s="19">
        <f t="shared" si="49"/>
        <v>2.1877205363443895</v>
      </c>
      <c r="T488" s="19">
        <f t="shared" si="49"/>
        <v>1.0938602681721947</v>
      </c>
      <c r="U488" s="19">
        <f t="shared" si="49"/>
        <v>0.5645730416372619</v>
      </c>
      <c r="V488" s="19">
        <f t="shared" si="49"/>
        <v>0.5763349800047047</v>
      </c>
      <c r="W488" s="19">
        <f t="shared" si="49"/>
        <v>0.16466713714420136</v>
      </c>
      <c r="X488" s="19">
        <f t="shared" si="49"/>
        <v>0.505763349800047</v>
      </c>
      <c r="Y488" s="19">
        <f t="shared" si="49"/>
        <v>0.2822865208186309</v>
      </c>
      <c r="Z488" s="19">
        <f t="shared" si="49"/>
        <v>0.3881439661256175</v>
      </c>
      <c r="AA488" s="19">
        <f t="shared" si="49"/>
        <v>0.35285815102328866</v>
      </c>
      <c r="AB488" s="20"/>
      <c r="AC488" s="21">
        <f t="shared" si="45"/>
        <v>100</v>
      </c>
    </row>
    <row r="489" spans="1:29" s="9" customFormat="1" ht="12.75">
      <c r="A489" s="14" t="s">
        <v>120</v>
      </c>
      <c r="B489" s="14" t="s">
        <v>142</v>
      </c>
      <c r="C489" s="13"/>
      <c r="D489" s="22">
        <f t="shared" si="39"/>
        <v>86.88954441166831</v>
      </c>
      <c r="E489" s="22">
        <f t="shared" si="40"/>
        <v>13.11045558833169</v>
      </c>
      <c r="F489" s="22">
        <f t="shared" si="46"/>
        <v>95.9260656356092</v>
      </c>
      <c r="G489" s="22">
        <f t="shared" si="46"/>
        <v>1.2448132780082988</v>
      </c>
      <c r="H489" s="22">
        <f t="shared" si="46"/>
        <v>2.7913994718973973</v>
      </c>
      <c r="I489" s="22"/>
      <c r="J489" s="20"/>
      <c r="K489" s="22">
        <f t="shared" si="47"/>
        <v>25.87495084545812</v>
      </c>
      <c r="L489" s="22">
        <f t="shared" si="47"/>
        <v>5.662603224537947</v>
      </c>
      <c r="M489" s="20"/>
      <c r="N489" s="22">
        <f t="shared" si="48"/>
        <v>52.22178529296107</v>
      </c>
      <c r="O489" s="22">
        <f t="shared" si="48"/>
        <v>2.162799842705466</v>
      </c>
      <c r="P489" s="20"/>
      <c r="Q489" s="22">
        <f t="shared" si="49"/>
        <v>3.42115611482501</v>
      </c>
      <c r="R489" s="22">
        <f t="shared" si="49"/>
        <v>4.954777821470704</v>
      </c>
      <c r="S489" s="22">
        <f t="shared" si="49"/>
        <v>1.1797090051120724</v>
      </c>
      <c r="T489" s="22">
        <f t="shared" si="49"/>
        <v>1.376327172630751</v>
      </c>
      <c r="U489" s="22">
        <f t="shared" si="49"/>
        <v>0.9437672040896579</v>
      </c>
      <c r="V489" s="22">
        <f t="shared" si="49"/>
        <v>0.6685017695635077</v>
      </c>
      <c r="W489" s="22">
        <f t="shared" si="49"/>
        <v>0.31458906802988595</v>
      </c>
      <c r="X489" s="22">
        <f t="shared" si="49"/>
        <v>0.3539127015336217</v>
      </c>
      <c r="Y489" s="22">
        <f t="shared" si="49"/>
        <v>0.31458906802988595</v>
      </c>
      <c r="Z489" s="22">
        <f t="shared" si="49"/>
        <v>0.31458906802988595</v>
      </c>
      <c r="AA489" s="22">
        <f t="shared" si="49"/>
        <v>0.23594180102241447</v>
      </c>
      <c r="AB489" s="20"/>
      <c r="AC489" s="23">
        <f t="shared" si="45"/>
        <v>100</v>
      </c>
    </row>
    <row r="490" spans="1:29" s="9" customFormat="1" ht="12.75">
      <c r="A490" s="12" t="s">
        <v>120</v>
      </c>
      <c r="B490" s="12" t="s">
        <v>143</v>
      </c>
      <c r="C490" s="13"/>
      <c r="D490" s="19">
        <f t="shared" si="39"/>
        <v>87.6829042415262</v>
      </c>
      <c r="E490" s="19">
        <f t="shared" si="40"/>
        <v>12.317095758473798</v>
      </c>
      <c r="F490" s="19">
        <f t="shared" si="46"/>
        <v>96.38783269961978</v>
      </c>
      <c r="G490" s="19">
        <f t="shared" si="46"/>
        <v>1.0350654837346853</v>
      </c>
      <c r="H490" s="19">
        <f t="shared" si="46"/>
        <v>2.577101816645543</v>
      </c>
      <c r="I490" s="19"/>
      <c r="J490" s="20"/>
      <c r="K490" s="19">
        <f t="shared" si="47"/>
        <v>34.10037256191102</v>
      </c>
      <c r="L490" s="19">
        <f t="shared" si="47"/>
        <v>14.376506684198992</v>
      </c>
      <c r="M490" s="20"/>
      <c r="N490" s="19">
        <f t="shared" si="48"/>
        <v>33.683979837825994</v>
      </c>
      <c r="O490" s="19">
        <f t="shared" si="48"/>
        <v>2.542187157571773</v>
      </c>
      <c r="P490" s="20"/>
      <c r="Q490" s="19">
        <f t="shared" si="49"/>
        <v>4.251588866973482</v>
      </c>
      <c r="R490" s="19">
        <f t="shared" si="49"/>
        <v>2.980495288187596</v>
      </c>
      <c r="S490" s="19">
        <f t="shared" si="49"/>
        <v>3.5502958579881656</v>
      </c>
      <c r="T490" s="19">
        <f t="shared" si="49"/>
        <v>0.7012930089853167</v>
      </c>
      <c r="U490" s="19">
        <f t="shared" si="49"/>
        <v>0.9642778873548105</v>
      </c>
      <c r="V490" s="19">
        <f t="shared" si="49"/>
        <v>0.4383081306158229</v>
      </c>
      <c r="W490" s="19">
        <f t="shared" si="49"/>
        <v>0.4383081306158229</v>
      </c>
      <c r="X490" s="19">
        <f t="shared" si="49"/>
        <v>0.6574621959237343</v>
      </c>
      <c r="Y490" s="19">
        <f t="shared" si="49"/>
        <v>0.7012930089853167</v>
      </c>
      <c r="Z490" s="19">
        <f t="shared" si="49"/>
        <v>0.24106947183870261</v>
      </c>
      <c r="AA490" s="19">
        <f t="shared" si="49"/>
        <v>0.3725619110234495</v>
      </c>
      <c r="AB490" s="20"/>
      <c r="AC490" s="21">
        <f t="shared" si="45"/>
        <v>99.99999999999999</v>
      </c>
    </row>
    <row r="491" spans="1:29" s="9" customFormat="1" ht="12.75">
      <c r="A491" s="14" t="s">
        <v>120</v>
      </c>
      <c r="B491" s="14" t="s">
        <v>144</v>
      </c>
      <c r="C491" s="13"/>
      <c r="D491" s="22">
        <f t="shared" si="39"/>
        <v>86.18320610687023</v>
      </c>
      <c r="E491" s="22">
        <f t="shared" si="40"/>
        <v>13.81679389312977</v>
      </c>
      <c r="F491" s="22">
        <f t="shared" si="46"/>
        <v>97.25420726306466</v>
      </c>
      <c r="G491" s="22">
        <f t="shared" si="46"/>
        <v>0.6790670209625037</v>
      </c>
      <c r="H491" s="22">
        <f t="shared" si="46"/>
        <v>2.0372010628875112</v>
      </c>
      <c r="I491" s="22"/>
      <c r="J491" s="20"/>
      <c r="K491" s="22">
        <f t="shared" si="47"/>
        <v>28.718882817243472</v>
      </c>
      <c r="L491" s="22">
        <f t="shared" si="47"/>
        <v>5.46448087431694</v>
      </c>
      <c r="M491" s="20"/>
      <c r="N491" s="22">
        <f t="shared" si="48"/>
        <v>48.148148148148145</v>
      </c>
      <c r="O491" s="22">
        <f t="shared" si="48"/>
        <v>2.6715239829993926</v>
      </c>
      <c r="P491" s="20"/>
      <c r="Q491" s="22">
        <f t="shared" si="49"/>
        <v>3.4911961141469336</v>
      </c>
      <c r="R491" s="22">
        <f t="shared" si="49"/>
        <v>3.1876138433515484</v>
      </c>
      <c r="S491" s="22">
        <f t="shared" si="49"/>
        <v>2.7018822100789315</v>
      </c>
      <c r="T491" s="22">
        <f t="shared" si="49"/>
        <v>1.3357619914996963</v>
      </c>
      <c r="U491" s="22">
        <f t="shared" si="49"/>
        <v>0.8803885853066181</v>
      </c>
      <c r="V491" s="22">
        <f t="shared" si="49"/>
        <v>0.6375227686703097</v>
      </c>
      <c r="W491" s="22">
        <f t="shared" si="49"/>
        <v>0.3035822707953855</v>
      </c>
      <c r="X491" s="22">
        <f t="shared" si="49"/>
        <v>0.7893139040680024</v>
      </c>
      <c r="Y491" s="22">
        <f t="shared" si="49"/>
        <v>0.6678809957498482</v>
      </c>
      <c r="Z491" s="22">
        <f t="shared" si="49"/>
        <v>0.5160898603521554</v>
      </c>
      <c r="AA491" s="22">
        <f t="shared" si="49"/>
        <v>0.48573163327261687</v>
      </c>
      <c r="AB491" s="20"/>
      <c r="AC491" s="23">
        <f t="shared" si="45"/>
        <v>99.99999999999999</v>
      </c>
    </row>
    <row r="492" spans="1:29" s="9" customFormat="1" ht="12.75">
      <c r="A492" s="12" t="s">
        <v>120</v>
      </c>
      <c r="B492" s="12" t="s">
        <v>145</v>
      </c>
      <c r="C492" s="13"/>
      <c r="D492" s="19">
        <f t="shared" si="39"/>
        <v>88.37641493495524</v>
      </c>
      <c r="E492" s="19">
        <f t="shared" si="40"/>
        <v>11.623585065044765</v>
      </c>
      <c r="F492" s="19">
        <f t="shared" si="46"/>
        <v>96.2913400879373</v>
      </c>
      <c r="G492" s="19">
        <f t="shared" si="46"/>
        <v>1.2043586312368573</v>
      </c>
      <c r="H492" s="19">
        <f t="shared" si="46"/>
        <v>2.4660676734849933</v>
      </c>
      <c r="I492" s="19"/>
      <c r="J492" s="20"/>
      <c r="K492" s="19">
        <f t="shared" si="47"/>
        <v>33.61127655350407</v>
      </c>
      <c r="L492" s="19">
        <f t="shared" si="47"/>
        <v>8.655945999602938</v>
      </c>
      <c r="M492" s="20"/>
      <c r="N492" s="19">
        <f t="shared" si="48"/>
        <v>42.108397855866585</v>
      </c>
      <c r="O492" s="19">
        <f t="shared" si="48"/>
        <v>2.600754417311892</v>
      </c>
      <c r="P492" s="20"/>
      <c r="Q492" s="19">
        <f t="shared" si="49"/>
        <v>3.3551717292038914</v>
      </c>
      <c r="R492" s="19">
        <f t="shared" si="49"/>
        <v>2.3823704586063132</v>
      </c>
      <c r="S492" s="19">
        <f t="shared" si="49"/>
        <v>2.7794322017073654</v>
      </c>
      <c r="T492" s="19">
        <f t="shared" si="49"/>
        <v>1.0125074449076832</v>
      </c>
      <c r="U492" s="19">
        <f t="shared" si="49"/>
        <v>0.7345642247369466</v>
      </c>
      <c r="V492" s="19">
        <f t="shared" si="49"/>
        <v>0.6154457018066309</v>
      </c>
      <c r="W492" s="19">
        <f t="shared" si="49"/>
        <v>0.09926543577526305</v>
      </c>
      <c r="X492" s="19">
        <f t="shared" si="49"/>
        <v>0.91324200913242</v>
      </c>
      <c r="Y492" s="19">
        <f t="shared" si="49"/>
        <v>0.47647409172126265</v>
      </c>
      <c r="Z492" s="19">
        <f t="shared" si="49"/>
        <v>0.3772086559459996</v>
      </c>
      <c r="AA492" s="19">
        <f t="shared" si="49"/>
        <v>0.2779432201707365</v>
      </c>
      <c r="AB492" s="20"/>
      <c r="AC492" s="21">
        <f t="shared" si="45"/>
        <v>100</v>
      </c>
    </row>
    <row r="493" spans="1:29" s="9" customFormat="1" ht="12.75">
      <c r="A493" s="14" t="s">
        <v>120</v>
      </c>
      <c r="B493" s="14" t="s">
        <v>146</v>
      </c>
      <c r="C493" s="13"/>
      <c r="D493" s="22">
        <f t="shared" si="39"/>
        <v>89.61493582263711</v>
      </c>
      <c r="E493" s="22">
        <f t="shared" si="40"/>
        <v>10.385064177362892</v>
      </c>
      <c r="F493" s="22">
        <f t="shared" si="46"/>
        <v>96.35416666666667</v>
      </c>
      <c r="G493" s="22">
        <f t="shared" si="46"/>
        <v>1.3997395833333333</v>
      </c>
      <c r="H493" s="22">
        <f t="shared" si="46"/>
        <v>2.24609375</v>
      </c>
      <c r="I493" s="22"/>
      <c r="J493" s="20"/>
      <c r="K493" s="22">
        <f t="shared" si="47"/>
        <v>34.189189189189186</v>
      </c>
      <c r="L493" s="22">
        <f t="shared" si="47"/>
        <v>7.736486486486487</v>
      </c>
      <c r="M493" s="20"/>
      <c r="N493" s="22">
        <f t="shared" si="48"/>
        <v>41.148648648648646</v>
      </c>
      <c r="O493" s="22">
        <f t="shared" si="48"/>
        <v>2.5675675675675675</v>
      </c>
      <c r="P493" s="20"/>
      <c r="Q493" s="22">
        <f t="shared" si="49"/>
        <v>4.763513513513513</v>
      </c>
      <c r="R493" s="22">
        <f t="shared" si="49"/>
        <v>2.22972972972973</v>
      </c>
      <c r="S493" s="22">
        <f t="shared" si="49"/>
        <v>2.3986486486486487</v>
      </c>
      <c r="T493" s="22">
        <f t="shared" si="49"/>
        <v>2.4324324324324325</v>
      </c>
      <c r="U493" s="22">
        <f t="shared" si="49"/>
        <v>0.6756756756756757</v>
      </c>
      <c r="V493" s="22">
        <f t="shared" si="49"/>
        <v>0.3716216216216216</v>
      </c>
      <c r="W493" s="22">
        <f t="shared" si="49"/>
        <v>0.23648648648648649</v>
      </c>
      <c r="X493" s="22">
        <f t="shared" si="49"/>
        <v>0.47297297297297297</v>
      </c>
      <c r="Y493" s="22">
        <f t="shared" si="49"/>
        <v>0.23648648648648649</v>
      </c>
      <c r="Z493" s="22">
        <f t="shared" si="49"/>
        <v>0.3716216216216216</v>
      </c>
      <c r="AA493" s="22">
        <f t="shared" si="49"/>
        <v>0.16891891891891891</v>
      </c>
      <c r="AB493" s="20"/>
      <c r="AC493" s="23">
        <f t="shared" si="45"/>
        <v>100</v>
      </c>
    </row>
    <row r="494" spans="1:29" s="27" customFormat="1" ht="15.75" customHeight="1">
      <c r="A494" s="15" t="s">
        <v>147</v>
      </c>
      <c r="B494" s="15"/>
      <c r="C494" s="16"/>
      <c r="D494" s="24">
        <f t="shared" si="39"/>
        <v>86.18328433431331</v>
      </c>
      <c r="E494" s="24">
        <f t="shared" si="40"/>
        <v>13.816715665686687</v>
      </c>
      <c r="F494" s="24">
        <f t="shared" si="46"/>
        <v>96.83200586347918</v>
      </c>
      <c r="G494" s="24">
        <f t="shared" si="46"/>
        <v>0.9356615712096934</v>
      </c>
      <c r="H494" s="24">
        <f t="shared" si="46"/>
        <v>2.222586090611026</v>
      </c>
      <c r="I494" s="24"/>
      <c r="J494" s="25"/>
      <c r="K494" s="24">
        <f t="shared" si="47"/>
        <v>32.45670895453283</v>
      </c>
      <c r="L494" s="24">
        <f t="shared" si="47"/>
        <v>7.6774419531599145</v>
      </c>
      <c r="M494" s="25"/>
      <c r="N494" s="24">
        <f t="shared" si="48"/>
        <v>42.69638493097187</v>
      </c>
      <c r="O494" s="24">
        <f t="shared" si="48"/>
        <v>3.115022727547237</v>
      </c>
      <c r="P494" s="25"/>
      <c r="Q494" s="24">
        <f t="shared" si="49"/>
        <v>3.7378662275492496</v>
      </c>
      <c r="R494" s="24">
        <f t="shared" si="49"/>
        <v>3.0578515724080733</v>
      </c>
      <c r="S494" s="24">
        <f t="shared" si="49"/>
        <v>2.51754389496612</v>
      </c>
      <c r="T494" s="24">
        <f t="shared" si="49"/>
        <v>1.3233914573410581</v>
      </c>
      <c r="U494" s="24">
        <f t="shared" si="49"/>
        <v>0.7863046900477902</v>
      </c>
      <c r="V494" s="24">
        <f t="shared" si="49"/>
        <v>0.5302423332273117</v>
      </c>
      <c r="W494" s="24">
        <f t="shared" si="49"/>
        <v>0.3156491945711559</v>
      </c>
      <c r="X494" s="24">
        <f t="shared" si="49"/>
        <v>0.7275230798342842</v>
      </c>
      <c r="Y494" s="24">
        <f t="shared" si="49"/>
        <v>0.4054320649657577</v>
      </c>
      <c r="Z494" s="24">
        <f t="shared" si="49"/>
        <v>0.3112204431167137</v>
      </c>
      <c r="AA494" s="24">
        <f t="shared" si="49"/>
        <v>0.34141647576063805</v>
      </c>
      <c r="AB494" s="25"/>
      <c r="AC494" s="26">
        <f t="shared" si="45"/>
        <v>99.99999999999999</v>
      </c>
    </row>
    <row r="495" spans="1:29" s="9" customFormat="1" ht="12.75">
      <c r="A495" s="17"/>
      <c r="B495" s="12"/>
      <c r="C495" s="13"/>
      <c r="D495" s="19"/>
      <c r="E495" s="19"/>
      <c r="F495" s="19"/>
      <c r="G495" s="19"/>
      <c r="H495" s="19"/>
      <c r="I495" s="19"/>
      <c r="J495" s="20"/>
      <c r="K495" s="19"/>
      <c r="L495" s="19"/>
      <c r="M495" s="20"/>
      <c r="N495" s="19"/>
      <c r="O495" s="19"/>
      <c r="P495" s="20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20"/>
      <c r="AC495" s="21"/>
    </row>
    <row r="496" spans="1:29" s="9" customFormat="1" ht="12.75">
      <c r="A496" s="14" t="s">
        <v>148</v>
      </c>
      <c r="B496" s="14" t="s">
        <v>149</v>
      </c>
      <c r="C496" s="13"/>
      <c r="D496" s="22">
        <f aca="true" t="shared" si="50" ref="D496:D543">E126*100/D126</f>
        <v>23.5577377018223</v>
      </c>
      <c r="E496" s="22">
        <f aca="true" t="shared" si="51" ref="E496:E543">100-D496</f>
        <v>76.4422622981777</v>
      </c>
      <c r="F496" s="22">
        <f aca="true" t="shared" si="52" ref="F496:H511">F126*100/$E126</f>
        <v>97.27454909819639</v>
      </c>
      <c r="G496" s="22">
        <f t="shared" si="52"/>
        <v>0.7615230460921844</v>
      </c>
      <c r="H496" s="22">
        <f t="shared" si="52"/>
        <v>1.9639278557114228</v>
      </c>
      <c r="I496" s="22"/>
      <c r="J496" s="20"/>
      <c r="K496" s="22">
        <f aca="true" t="shared" si="53" ref="K496:L511">K126*100/$AC126</f>
        <v>24.145035022661723</v>
      </c>
      <c r="L496" s="22">
        <f t="shared" si="53"/>
        <v>8.817470127729708</v>
      </c>
      <c r="M496" s="20"/>
      <c r="N496" s="22">
        <f aca="true" t="shared" si="54" ref="N496:O511">N126*100/$AC126</f>
        <v>49.64977338277709</v>
      </c>
      <c r="O496" s="22">
        <f t="shared" si="54"/>
        <v>3.7906880922950146</v>
      </c>
      <c r="P496" s="20"/>
      <c r="Q496" s="22">
        <f aca="true" t="shared" si="55" ref="Q496:AA511">Q126*100/$AC126</f>
        <v>3.7906880922950146</v>
      </c>
      <c r="R496" s="22">
        <f t="shared" si="55"/>
        <v>2.8018129377832715</v>
      </c>
      <c r="S496" s="22">
        <f t="shared" si="55"/>
        <v>2.554594149155336</v>
      </c>
      <c r="T496" s="22">
        <f t="shared" si="55"/>
        <v>0.7416563658838071</v>
      </c>
      <c r="U496" s="22">
        <f t="shared" si="55"/>
        <v>1.277297074577668</v>
      </c>
      <c r="V496" s="22">
        <f t="shared" si="55"/>
        <v>0.7416563658838071</v>
      </c>
      <c r="W496" s="22">
        <f t="shared" si="55"/>
        <v>0.20601565718994644</v>
      </c>
      <c r="X496" s="22">
        <f t="shared" si="55"/>
        <v>0.865265760197775</v>
      </c>
      <c r="Y496" s="22">
        <f t="shared" si="55"/>
        <v>0.12360939431396786</v>
      </c>
      <c r="Z496" s="22">
        <f t="shared" si="55"/>
        <v>0.20601565718994644</v>
      </c>
      <c r="AA496" s="22">
        <f t="shared" si="55"/>
        <v>0.288421920065925</v>
      </c>
      <c r="AB496" s="20"/>
      <c r="AC496" s="23">
        <f aca="true" t="shared" si="56" ref="AC496:AC543">SUM(K496:AA496)</f>
        <v>100.00000000000003</v>
      </c>
    </row>
    <row r="497" spans="1:29" s="9" customFormat="1" ht="12.75">
      <c r="A497" s="12" t="s">
        <v>148</v>
      </c>
      <c r="B497" s="12" t="s">
        <v>150</v>
      </c>
      <c r="C497" s="13"/>
      <c r="D497" s="19">
        <f t="shared" si="50"/>
        <v>87.32166495072805</v>
      </c>
      <c r="E497" s="19">
        <f t="shared" si="51"/>
        <v>12.67833504927195</v>
      </c>
      <c r="F497" s="19">
        <f t="shared" si="52"/>
        <v>97.43978440289709</v>
      </c>
      <c r="G497" s="19">
        <f t="shared" si="52"/>
        <v>0.6063668519454269</v>
      </c>
      <c r="H497" s="19">
        <f t="shared" si="52"/>
        <v>1.9538487451574869</v>
      </c>
      <c r="I497" s="19"/>
      <c r="J497" s="20"/>
      <c r="K497" s="19">
        <f t="shared" si="53"/>
        <v>30.181503889369058</v>
      </c>
      <c r="L497" s="19">
        <f t="shared" si="53"/>
        <v>8.64304235090752</v>
      </c>
      <c r="M497" s="20"/>
      <c r="N497" s="19">
        <f t="shared" si="54"/>
        <v>44.40795159896283</v>
      </c>
      <c r="O497" s="19">
        <f t="shared" si="54"/>
        <v>4.062229904926534</v>
      </c>
      <c r="P497" s="20"/>
      <c r="Q497" s="19">
        <f t="shared" si="55"/>
        <v>3.630077787381158</v>
      </c>
      <c r="R497" s="19">
        <f t="shared" si="55"/>
        <v>2.19533275713051</v>
      </c>
      <c r="S497" s="19">
        <f t="shared" si="55"/>
        <v>2.5583405358686258</v>
      </c>
      <c r="T497" s="19">
        <f t="shared" si="55"/>
        <v>0.7605877268798618</v>
      </c>
      <c r="U497" s="19">
        <f t="shared" si="55"/>
        <v>0.7260155574762316</v>
      </c>
      <c r="V497" s="19">
        <f t="shared" si="55"/>
        <v>0.46672428694900603</v>
      </c>
      <c r="W497" s="19">
        <f t="shared" si="55"/>
        <v>0.43215211754537597</v>
      </c>
      <c r="X497" s="19">
        <f t="shared" si="55"/>
        <v>0.8124459809853068</v>
      </c>
      <c r="Y497" s="19">
        <f t="shared" si="55"/>
        <v>0.449438202247191</v>
      </c>
      <c r="Z497" s="19">
        <f t="shared" si="55"/>
        <v>0.34572169403630076</v>
      </c>
      <c r="AA497" s="19">
        <f t="shared" si="55"/>
        <v>0.32843560933448573</v>
      </c>
      <c r="AB497" s="20"/>
      <c r="AC497" s="21">
        <f t="shared" si="56"/>
        <v>100</v>
      </c>
    </row>
    <row r="498" spans="1:29" s="9" customFormat="1" ht="12.75">
      <c r="A498" s="14" t="s">
        <v>148</v>
      </c>
      <c r="B498" s="14" t="s">
        <v>151</v>
      </c>
      <c r="C498" s="13"/>
      <c r="D498" s="22">
        <f t="shared" si="50"/>
        <v>88.63123993558776</v>
      </c>
      <c r="E498" s="22">
        <f t="shared" si="51"/>
        <v>11.368760064412243</v>
      </c>
      <c r="F498" s="22">
        <f t="shared" si="52"/>
        <v>97.29287790697674</v>
      </c>
      <c r="G498" s="22">
        <f t="shared" si="52"/>
        <v>0.6177325581395349</v>
      </c>
      <c r="H498" s="22">
        <f t="shared" si="52"/>
        <v>2.089389534883721</v>
      </c>
      <c r="I498" s="22"/>
      <c r="J498" s="20"/>
      <c r="K498" s="22">
        <f t="shared" si="53"/>
        <v>23.73482726423903</v>
      </c>
      <c r="L498" s="22">
        <f t="shared" si="53"/>
        <v>6.629318394024277</v>
      </c>
      <c r="M498" s="20"/>
      <c r="N498" s="22">
        <f t="shared" si="54"/>
        <v>52.399626517273575</v>
      </c>
      <c r="O498" s="22">
        <f t="shared" si="54"/>
        <v>3.996265172735761</v>
      </c>
      <c r="P498" s="20"/>
      <c r="Q498" s="22">
        <f t="shared" si="55"/>
        <v>4.276377217553688</v>
      </c>
      <c r="R498" s="22">
        <f t="shared" si="55"/>
        <v>2.5583566760037346</v>
      </c>
      <c r="S498" s="22">
        <f t="shared" si="55"/>
        <v>2.4649859943977592</v>
      </c>
      <c r="T498" s="22">
        <f t="shared" si="55"/>
        <v>0.5228758169934641</v>
      </c>
      <c r="U498" s="22">
        <f t="shared" si="55"/>
        <v>0.896358543417367</v>
      </c>
      <c r="V498" s="22">
        <f t="shared" si="55"/>
        <v>0.41083099906629317</v>
      </c>
      <c r="W498" s="22">
        <f t="shared" si="55"/>
        <v>0.4481792717086835</v>
      </c>
      <c r="X498" s="22">
        <f t="shared" si="55"/>
        <v>0.6162464985994398</v>
      </c>
      <c r="Y498" s="22">
        <f t="shared" si="55"/>
        <v>0.39215686274509803</v>
      </c>
      <c r="Z498" s="22">
        <f t="shared" si="55"/>
        <v>0.22408963585434175</v>
      </c>
      <c r="AA498" s="22">
        <f t="shared" si="55"/>
        <v>0.4295051353874883</v>
      </c>
      <c r="AB498" s="20"/>
      <c r="AC498" s="23">
        <f t="shared" si="56"/>
        <v>100</v>
      </c>
    </row>
    <row r="499" spans="1:29" s="9" customFormat="1" ht="12.75">
      <c r="A499" s="12" t="s">
        <v>148</v>
      </c>
      <c r="B499" s="12" t="s">
        <v>152</v>
      </c>
      <c r="C499" s="13"/>
      <c r="D499" s="19">
        <f t="shared" si="50"/>
        <v>88.8936170212766</v>
      </c>
      <c r="E499" s="19">
        <f t="shared" si="51"/>
        <v>11.106382978723403</v>
      </c>
      <c r="F499" s="19">
        <f t="shared" si="52"/>
        <v>96.1225466730493</v>
      </c>
      <c r="G499" s="19">
        <f t="shared" si="52"/>
        <v>1.5797032072762087</v>
      </c>
      <c r="H499" s="19">
        <f t="shared" si="52"/>
        <v>2.15414073719483</v>
      </c>
      <c r="I499" s="19"/>
      <c r="J499" s="20"/>
      <c r="K499" s="19">
        <f t="shared" si="53"/>
        <v>32.6195219123506</v>
      </c>
      <c r="L499" s="19">
        <f t="shared" si="53"/>
        <v>10.408366533864541</v>
      </c>
      <c r="M499" s="20"/>
      <c r="N499" s="19">
        <f t="shared" si="54"/>
        <v>39.940239043824704</v>
      </c>
      <c r="O499" s="19">
        <f t="shared" si="54"/>
        <v>2.689243027888446</v>
      </c>
      <c r="P499" s="20"/>
      <c r="Q499" s="19">
        <f t="shared" si="55"/>
        <v>4.681274900398407</v>
      </c>
      <c r="R499" s="19">
        <f t="shared" si="55"/>
        <v>2.689243027888446</v>
      </c>
      <c r="S499" s="19">
        <f t="shared" si="55"/>
        <v>2.3406374501992033</v>
      </c>
      <c r="T499" s="19">
        <f t="shared" si="55"/>
        <v>0.9462151394422311</v>
      </c>
      <c r="U499" s="19">
        <f t="shared" si="55"/>
        <v>1.245019920318725</v>
      </c>
      <c r="V499" s="19">
        <f t="shared" si="55"/>
        <v>0.6972111553784861</v>
      </c>
      <c r="W499" s="19">
        <f t="shared" si="55"/>
        <v>0.398406374501992</v>
      </c>
      <c r="X499" s="19">
        <f t="shared" si="55"/>
        <v>0.6972111553784861</v>
      </c>
      <c r="Y499" s="19">
        <f t="shared" si="55"/>
        <v>0.34860557768924305</v>
      </c>
      <c r="Z499" s="19">
        <f t="shared" si="55"/>
        <v>0.199203187250996</v>
      </c>
      <c r="AA499" s="19">
        <f t="shared" si="55"/>
        <v>0.099601593625498</v>
      </c>
      <c r="AB499" s="20"/>
      <c r="AC499" s="21">
        <f t="shared" si="56"/>
        <v>100</v>
      </c>
    </row>
    <row r="500" spans="1:29" s="9" customFormat="1" ht="12.75">
      <c r="A500" s="14" t="s">
        <v>148</v>
      </c>
      <c r="B500" s="14" t="s">
        <v>153</v>
      </c>
      <c r="C500" s="13"/>
      <c r="D500" s="22">
        <f t="shared" si="50"/>
        <v>87.5564139453302</v>
      </c>
      <c r="E500" s="22">
        <f t="shared" si="51"/>
        <v>12.443586054669794</v>
      </c>
      <c r="F500" s="22">
        <f t="shared" si="52"/>
        <v>97.68834267449974</v>
      </c>
      <c r="G500" s="22">
        <f t="shared" si="52"/>
        <v>0.7000247597181893</v>
      </c>
      <c r="H500" s="22">
        <f t="shared" si="52"/>
        <v>1.6026290318950187</v>
      </c>
      <c r="I500" s="22"/>
      <c r="J500" s="20"/>
      <c r="K500" s="22">
        <f t="shared" si="53"/>
        <v>23.069124423963135</v>
      </c>
      <c r="L500" s="22">
        <f t="shared" si="53"/>
        <v>6.993087557603687</v>
      </c>
      <c r="M500" s="20"/>
      <c r="N500" s="22">
        <f t="shared" si="54"/>
        <v>55.465437788018434</v>
      </c>
      <c r="O500" s="22">
        <f t="shared" si="54"/>
        <v>3.695852534562212</v>
      </c>
      <c r="P500" s="20"/>
      <c r="Q500" s="22">
        <f t="shared" si="55"/>
        <v>3.4009216589861753</v>
      </c>
      <c r="R500" s="22">
        <f t="shared" si="55"/>
        <v>2.274193548387097</v>
      </c>
      <c r="S500" s="22">
        <f t="shared" si="55"/>
        <v>1.8986175115207373</v>
      </c>
      <c r="T500" s="22">
        <f t="shared" si="55"/>
        <v>0.5691244239631337</v>
      </c>
      <c r="U500" s="22">
        <f t="shared" si="55"/>
        <v>0.6244239631336406</v>
      </c>
      <c r="V500" s="22">
        <f t="shared" si="55"/>
        <v>0.391705069124424</v>
      </c>
      <c r="W500" s="22">
        <f t="shared" si="55"/>
        <v>0.4308755760368664</v>
      </c>
      <c r="X500" s="22">
        <f t="shared" si="55"/>
        <v>0.5092165898617511</v>
      </c>
      <c r="Y500" s="22">
        <f t="shared" si="55"/>
        <v>0.24193548387096775</v>
      </c>
      <c r="Z500" s="22">
        <f t="shared" si="55"/>
        <v>0.22350230414746544</v>
      </c>
      <c r="AA500" s="22">
        <f t="shared" si="55"/>
        <v>0.2119815668202765</v>
      </c>
      <c r="AB500" s="20"/>
      <c r="AC500" s="23">
        <f t="shared" si="56"/>
        <v>99.99999999999999</v>
      </c>
    </row>
    <row r="501" spans="1:29" s="9" customFormat="1" ht="12.75">
      <c r="A501" s="12" t="s">
        <v>148</v>
      </c>
      <c r="B501" s="12" t="s">
        <v>154</v>
      </c>
      <c r="C501" s="13"/>
      <c r="D501" s="19">
        <f t="shared" si="50"/>
        <v>87.34915793661318</v>
      </c>
      <c r="E501" s="19">
        <f t="shared" si="51"/>
        <v>12.650842063386818</v>
      </c>
      <c r="F501" s="19">
        <f t="shared" si="52"/>
        <v>97.53048934770507</v>
      </c>
      <c r="G501" s="19">
        <f t="shared" si="52"/>
        <v>0.7287080613329285</v>
      </c>
      <c r="H501" s="19">
        <f t="shared" si="52"/>
        <v>1.7306816456657053</v>
      </c>
      <c r="I501" s="19"/>
      <c r="J501" s="20"/>
      <c r="K501" s="19">
        <f t="shared" si="53"/>
        <v>24.137394282156386</v>
      </c>
      <c r="L501" s="19">
        <f t="shared" si="53"/>
        <v>5.8942562133554715</v>
      </c>
      <c r="M501" s="20"/>
      <c r="N501" s="19">
        <f t="shared" si="54"/>
        <v>53.904425880765835</v>
      </c>
      <c r="O501" s="19">
        <f t="shared" si="54"/>
        <v>4.301354226119441</v>
      </c>
      <c r="P501" s="20"/>
      <c r="Q501" s="19">
        <f t="shared" si="55"/>
        <v>2.9886369532506616</v>
      </c>
      <c r="R501" s="19">
        <f t="shared" si="55"/>
        <v>2.7966585378508793</v>
      </c>
      <c r="S501" s="19">
        <f t="shared" si="55"/>
        <v>2.3452498313703107</v>
      </c>
      <c r="T501" s="19">
        <f t="shared" si="55"/>
        <v>0.6952731800965081</v>
      </c>
      <c r="U501" s="19">
        <f t="shared" si="55"/>
        <v>0.6848959684532766</v>
      </c>
      <c r="V501" s="19">
        <f t="shared" si="55"/>
        <v>0.4410314948373372</v>
      </c>
      <c r="W501" s="19">
        <f t="shared" si="55"/>
        <v>0.3268821667617911</v>
      </c>
      <c r="X501" s="19">
        <f t="shared" si="55"/>
        <v>0.7212162092045867</v>
      </c>
      <c r="Y501" s="19">
        <f t="shared" si="55"/>
        <v>0.2594302910807866</v>
      </c>
      <c r="Z501" s="19">
        <f t="shared" si="55"/>
        <v>0.23348726197270794</v>
      </c>
      <c r="AA501" s="19">
        <f t="shared" si="55"/>
        <v>0.26980750272401804</v>
      </c>
      <c r="AB501" s="20"/>
      <c r="AC501" s="21">
        <f t="shared" si="56"/>
        <v>100</v>
      </c>
    </row>
    <row r="502" spans="1:29" s="9" customFormat="1" ht="12.75">
      <c r="A502" s="14" t="s">
        <v>148</v>
      </c>
      <c r="B502" s="14" t="s">
        <v>155</v>
      </c>
      <c r="C502" s="13"/>
      <c r="D502" s="22">
        <f t="shared" si="50"/>
        <v>88.31671667795953</v>
      </c>
      <c r="E502" s="22">
        <f t="shared" si="51"/>
        <v>11.683283322040467</v>
      </c>
      <c r="F502" s="22">
        <f t="shared" si="52"/>
        <v>97.2928540113985</v>
      </c>
      <c r="G502" s="22">
        <f t="shared" si="52"/>
        <v>0.6904866286716352</v>
      </c>
      <c r="H502" s="22">
        <f t="shared" si="52"/>
        <v>2.0166593599298555</v>
      </c>
      <c r="I502" s="22"/>
      <c r="J502" s="20"/>
      <c r="K502" s="22">
        <f t="shared" si="53"/>
        <v>25.932184296496565</v>
      </c>
      <c r="L502" s="22">
        <f t="shared" si="53"/>
        <v>8.786752281176073</v>
      </c>
      <c r="M502" s="20"/>
      <c r="N502" s="22">
        <f t="shared" si="54"/>
        <v>48.822800495662946</v>
      </c>
      <c r="O502" s="22">
        <f t="shared" si="54"/>
        <v>4.483496676805227</v>
      </c>
      <c r="P502" s="20"/>
      <c r="Q502" s="22">
        <f t="shared" si="55"/>
        <v>2.94018249408584</v>
      </c>
      <c r="R502" s="22">
        <f t="shared" si="55"/>
        <v>2.703616086515715</v>
      </c>
      <c r="S502" s="22">
        <f t="shared" si="55"/>
        <v>2.737411287597161</v>
      </c>
      <c r="T502" s="22">
        <f t="shared" si="55"/>
        <v>0.6308437535203334</v>
      </c>
      <c r="U502" s="22">
        <f t="shared" si="55"/>
        <v>0.7096992227103751</v>
      </c>
      <c r="V502" s="22">
        <f t="shared" si="55"/>
        <v>0.5519882843302918</v>
      </c>
      <c r="W502" s="22">
        <f t="shared" si="55"/>
        <v>0.416807480004506</v>
      </c>
      <c r="X502" s="22">
        <f t="shared" si="55"/>
        <v>0.5519882843302918</v>
      </c>
      <c r="Y502" s="22">
        <f t="shared" si="55"/>
        <v>0.32668694378731555</v>
      </c>
      <c r="Z502" s="22">
        <f t="shared" si="55"/>
        <v>0.2027712064886786</v>
      </c>
      <c r="AA502" s="22">
        <f t="shared" si="55"/>
        <v>0.2027712064886786</v>
      </c>
      <c r="AB502" s="20"/>
      <c r="AC502" s="23">
        <f t="shared" si="56"/>
        <v>100</v>
      </c>
    </row>
    <row r="503" spans="1:29" s="9" customFormat="1" ht="12.75">
      <c r="A503" s="12" t="s">
        <v>148</v>
      </c>
      <c r="B503" s="12" t="s">
        <v>156</v>
      </c>
      <c r="C503" s="13"/>
      <c r="D503" s="19">
        <f t="shared" si="50"/>
        <v>87.06285155294692</v>
      </c>
      <c r="E503" s="19">
        <f t="shared" si="51"/>
        <v>12.937148447053076</v>
      </c>
      <c r="F503" s="19">
        <f t="shared" si="52"/>
        <v>96.6994382022472</v>
      </c>
      <c r="G503" s="19">
        <f t="shared" si="52"/>
        <v>0.9971910112359551</v>
      </c>
      <c r="H503" s="19">
        <f t="shared" si="52"/>
        <v>2.303370786516854</v>
      </c>
      <c r="I503" s="19"/>
      <c r="J503" s="20"/>
      <c r="K503" s="19">
        <f t="shared" si="53"/>
        <v>26.027596223674657</v>
      </c>
      <c r="L503" s="19">
        <f t="shared" si="53"/>
        <v>9.498910675381264</v>
      </c>
      <c r="M503" s="20"/>
      <c r="N503" s="19">
        <f t="shared" si="54"/>
        <v>47.247639796659406</v>
      </c>
      <c r="O503" s="19">
        <f t="shared" si="54"/>
        <v>3.9215686274509802</v>
      </c>
      <c r="P503" s="20"/>
      <c r="Q503" s="19">
        <f t="shared" si="55"/>
        <v>3.616557734204793</v>
      </c>
      <c r="R503" s="19">
        <f t="shared" si="55"/>
        <v>3.2098765432098766</v>
      </c>
      <c r="S503" s="19">
        <f t="shared" si="55"/>
        <v>2.440087145969499</v>
      </c>
      <c r="T503" s="19">
        <f t="shared" si="55"/>
        <v>0.5664488017429193</v>
      </c>
      <c r="U503" s="19">
        <f t="shared" si="55"/>
        <v>1.074800290486565</v>
      </c>
      <c r="V503" s="19">
        <f t="shared" si="55"/>
        <v>0.6390704429920117</v>
      </c>
      <c r="W503" s="19">
        <f t="shared" si="55"/>
        <v>0.4212055192447349</v>
      </c>
      <c r="X503" s="19">
        <f t="shared" si="55"/>
        <v>0.4793028322440087</v>
      </c>
      <c r="Y503" s="19">
        <f t="shared" si="55"/>
        <v>0.31953522149600583</v>
      </c>
      <c r="Z503" s="19">
        <f t="shared" si="55"/>
        <v>0.26143790849673204</v>
      </c>
      <c r="AA503" s="19">
        <f t="shared" si="55"/>
        <v>0.27596223674655046</v>
      </c>
      <c r="AB503" s="20"/>
      <c r="AC503" s="21">
        <f t="shared" si="56"/>
        <v>100</v>
      </c>
    </row>
    <row r="504" spans="1:29" s="9" customFormat="1" ht="12.75">
      <c r="A504" s="14" t="s">
        <v>148</v>
      </c>
      <c r="B504" s="14" t="s">
        <v>157</v>
      </c>
      <c r="C504" s="13"/>
      <c r="D504" s="22">
        <f t="shared" si="50"/>
        <v>88.23746312684366</v>
      </c>
      <c r="E504" s="22">
        <f t="shared" si="51"/>
        <v>11.762536873156336</v>
      </c>
      <c r="F504" s="22">
        <f t="shared" si="52"/>
        <v>97.13748432929377</v>
      </c>
      <c r="G504" s="22">
        <f t="shared" si="52"/>
        <v>1.2954450480568325</v>
      </c>
      <c r="H504" s="22">
        <f t="shared" si="52"/>
        <v>1.567070622649394</v>
      </c>
      <c r="I504" s="22"/>
      <c r="J504" s="20"/>
      <c r="K504" s="22">
        <f t="shared" si="53"/>
        <v>24.88707248870725</v>
      </c>
      <c r="L504" s="22">
        <f t="shared" si="53"/>
        <v>12.045601204560121</v>
      </c>
      <c r="M504" s="20"/>
      <c r="N504" s="22">
        <f t="shared" si="54"/>
        <v>47.30049473004947</v>
      </c>
      <c r="O504" s="22">
        <f t="shared" si="54"/>
        <v>3.097440309744031</v>
      </c>
      <c r="P504" s="20"/>
      <c r="Q504" s="22">
        <f t="shared" si="55"/>
        <v>3.484620348462035</v>
      </c>
      <c r="R504" s="22">
        <f t="shared" si="55"/>
        <v>2.4521402452140246</v>
      </c>
      <c r="S504" s="22">
        <f t="shared" si="55"/>
        <v>2.624220262422026</v>
      </c>
      <c r="T504" s="22">
        <f t="shared" si="55"/>
        <v>0.6237900623790062</v>
      </c>
      <c r="U504" s="22">
        <f t="shared" si="55"/>
        <v>1.0539901053990106</v>
      </c>
      <c r="V504" s="22">
        <f t="shared" si="55"/>
        <v>0.40869004086900407</v>
      </c>
      <c r="W504" s="22">
        <f t="shared" si="55"/>
        <v>0.23661002366100237</v>
      </c>
      <c r="X504" s="22">
        <f t="shared" si="55"/>
        <v>0.5377500537750054</v>
      </c>
      <c r="Y504" s="22">
        <f t="shared" si="55"/>
        <v>0.6022800602280061</v>
      </c>
      <c r="Z504" s="22">
        <f t="shared" si="55"/>
        <v>0.2796300279630028</v>
      </c>
      <c r="AA504" s="22">
        <f t="shared" si="55"/>
        <v>0.36567003656700364</v>
      </c>
      <c r="AB504" s="20"/>
      <c r="AC504" s="23">
        <f t="shared" si="56"/>
        <v>100</v>
      </c>
    </row>
    <row r="505" spans="1:29" s="9" customFormat="1" ht="12.75">
      <c r="A505" s="12" t="s">
        <v>148</v>
      </c>
      <c r="B505" s="12" t="s">
        <v>158</v>
      </c>
      <c r="C505" s="13"/>
      <c r="D505" s="19">
        <f t="shared" si="50"/>
        <v>86.85831622176592</v>
      </c>
      <c r="E505" s="19">
        <f t="shared" si="51"/>
        <v>13.141683778234082</v>
      </c>
      <c r="F505" s="19">
        <f t="shared" si="52"/>
        <v>96.82539682539682</v>
      </c>
      <c r="G505" s="19">
        <f t="shared" si="52"/>
        <v>1.3002364066193854</v>
      </c>
      <c r="H505" s="19">
        <f t="shared" si="52"/>
        <v>1.8574805808848363</v>
      </c>
      <c r="I505" s="19"/>
      <c r="J505" s="20"/>
      <c r="K505" s="19">
        <f t="shared" si="53"/>
        <v>22.915940006975934</v>
      </c>
      <c r="L505" s="19">
        <f t="shared" si="53"/>
        <v>11.719567492152075</v>
      </c>
      <c r="M505" s="20"/>
      <c r="N505" s="19">
        <f t="shared" si="54"/>
        <v>48.500174398325775</v>
      </c>
      <c r="O505" s="19">
        <f t="shared" si="54"/>
        <v>3.156609696546913</v>
      </c>
      <c r="P505" s="20"/>
      <c r="Q505" s="19">
        <f t="shared" si="55"/>
        <v>4.865713289152424</v>
      </c>
      <c r="R505" s="19">
        <f t="shared" si="55"/>
        <v>2.598535054063481</v>
      </c>
      <c r="S505" s="19">
        <f t="shared" si="55"/>
        <v>2.4241367282874084</v>
      </c>
      <c r="T505" s="19">
        <f t="shared" si="55"/>
        <v>0.6452738053714684</v>
      </c>
      <c r="U505" s="19">
        <f t="shared" si="55"/>
        <v>0.6975933031042902</v>
      </c>
      <c r="V505" s="19">
        <f t="shared" si="55"/>
        <v>0.40111614928496686</v>
      </c>
      <c r="W505" s="19">
        <f t="shared" si="55"/>
        <v>0.33135681897453784</v>
      </c>
      <c r="X505" s="19">
        <f t="shared" si="55"/>
        <v>0.5231949773282176</v>
      </c>
      <c r="Y505" s="19">
        <f t="shared" si="55"/>
        <v>0.4708754795953959</v>
      </c>
      <c r="Z505" s="19">
        <f t="shared" si="55"/>
        <v>0.4883153121730031</v>
      </c>
      <c r="AA505" s="19">
        <f t="shared" si="55"/>
        <v>0.2615974886641088</v>
      </c>
      <c r="AB505" s="20"/>
      <c r="AC505" s="21">
        <f t="shared" si="56"/>
        <v>100</v>
      </c>
    </row>
    <row r="506" spans="1:29" s="9" customFormat="1" ht="12.75">
      <c r="A506" s="14" t="s">
        <v>148</v>
      </c>
      <c r="B506" s="14" t="s">
        <v>159</v>
      </c>
      <c r="C506" s="13"/>
      <c r="D506" s="22">
        <f t="shared" si="50"/>
        <v>84.43898443898443</v>
      </c>
      <c r="E506" s="22">
        <f t="shared" si="51"/>
        <v>15.561015561015566</v>
      </c>
      <c r="F506" s="22">
        <f t="shared" si="52"/>
        <v>96.26576139670223</v>
      </c>
      <c r="G506" s="22">
        <f t="shared" si="52"/>
        <v>1.8428709990300678</v>
      </c>
      <c r="H506" s="22">
        <f t="shared" si="52"/>
        <v>1.8913676042677012</v>
      </c>
      <c r="I506" s="22"/>
      <c r="J506" s="20"/>
      <c r="K506" s="22">
        <f t="shared" si="53"/>
        <v>28.31234256926952</v>
      </c>
      <c r="L506" s="22">
        <f t="shared" si="53"/>
        <v>15.113350125944585</v>
      </c>
      <c r="M506" s="20"/>
      <c r="N506" s="22">
        <f t="shared" si="54"/>
        <v>40.35264483627204</v>
      </c>
      <c r="O506" s="22">
        <f t="shared" si="54"/>
        <v>3.677581863979849</v>
      </c>
      <c r="P506" s="20"/>
      <c r="Q506" s="22">
        <f t="shared" si="55"/>
        <v>3.7783375314861463</v>
      </c>
      <c r="R506" s="22">
        <f t="shared" si="55"/>
        <v>2.619647355163728</v>
      </c>
      <c r="S506" s="22">
        <f t="shared" si="55"/>
        <v>2.468513853904282</v>
      </c>
      <c r="T506" s="22">
        <f t="shared" si="55"/>
        <v>0.9571788413098237</v>
      </c>
      <c r="U506" s="22">
        <f t="shared" si="55"/>
        <v>0.906801007556675</v>
      </c>
      <c r="V506" s="22">
        <f t="shared" si="55"/>
        <v>0.5541561712846348</v>
      </c>
      <c r="W506" s="22">
        <f t="shared" si="55"/>
        <v>0.2518891687657431</v>
      </c>
      <c r="X506" s="22">
        <f t="shared" si="55"/>
        <v>0.2518891687657431</v>
      </c>
      <c r="Y506" s="22">
        <f t="shared" si="55"/>
        <v>0.2518891687657431</v>
      </c>
      <c r="Z506" s="22">
        <f t="shared" si="55"/>
        <v>0.2518891687657431</v>
      </c>
      <c r="AA506" s="22">
        <f t="shared" si="55"/>
        <v>0.2518891687657431</v>
      </c>
      <c r="AB506" s="20"/>
      <c r="AC506" s="23">
        <f t="shared" si="56"/>
        <v>100.00000000000001</v>
      </c>
    </row>
    <row r="507" spans="1:29" s="9" customFormat="1" ht="12.75">
      <c r="A507" s="12" t="s">
        <v>148</v>
      </c>
      <c r="B507" s="12" t="s">
        <v>160</v>
      </c>
      <c r="C507" s="13"/>
      <c r="D507" s="19">
        <f t="shared" si="50"/>
        <v>85.77498161614511</v>
      </c>
      <c r="E507" s="19">
        <f t="shared" si="51"/>
        <v>14.225018383854888</v>
      </c>
      <c r="F507" s="19">
        <f t="shared" si="52"/>
        <v>96.95180034292247</v>
      </c>
      <c r="G507" s="19">
        <f t="shared" si="52"/>
        <v>0.8477805296246904</v>
      </c>
      <c r="H507" s="19">
        <f t="shared" si="52"/>
        <v>2.1813678795961136</v>
      </c>
      <c r="I507" s="19"/>
      <c r="J507" s="20"/>
      <c r="K507" s="19">
        <f t="shared" si="53"/>
        <v>29.160935350756535</v>
      </c>
      <c r="L507" s="19">
        <f t="shared" si="53"/>
        <v>12.36981725289841</v>
      </c>
      <c r="M507" s="20"/>
      <c r="N507" s="19">
        <f t="shared" si="54"/>
        <v>39.39870308508548</v>
      </c>
      <c r="O507" s="19">
        <f t="shared" si="54"/>
        <v>2.672430732953429</v>
      </c>
      <c r="P507" s="20"/>
      <c r="Q507" s="19">
        <f t="shared" si="55"/>
        <v>4.097072116329338</v>
      </c>
      <c r="R507" s="19">
        <f t="shared" si="55"/>
        <v>3.075260365494203</v>
      </c>
      <c r="S507" s="19">
        <f t="shared" si="55"/>
        <v>3.468264885046178</v>
      </c>
      <c r="T507" s="19">
        <f t="shared" si="55"/>
        <v>1.6506189821182944</v>
      </c>
      <c r="U507" s="19">
        <f t="shared" si="55"/>
        <v>1.0218117508351345</v>
      </c>
      <c r="V507" s="19">
        <f t="shared" si="55"/>
        <v>0.501080762428768</v>
      </c>
      <c r="W507" s="19">
        <f t="shared" si="55"/>
        <v>0.5403812143839655</v>
      </c>
      <c r="X507" s="19">
        <f t="shared" si="55"/>
        <v>0.8253094910591472</v>
      </c>
      <c r="Y507" s="19">
        <f t="shared" si="55"/>
        <v>0.4912556494399686</v>
      </c>
      <c r="Z507" s="19">
        <f t="shared" si="55"/>
        <v>0.3733542935743761</v>
      </c>
      <c r="AA507" s="19">
        <f t="shared" si="55"/>
        <v>0.35370406759677736</v>
      </c>
      <c r="AB507" s="20"/>
      <c r="AC507" s="21">
        <f t="shared" si="56"/>
        <v>100.00000000000003</v>
      </c>
    </row>
    <row r="508" spans="1:29" s="9" customFormat="1" ht="12.75">
      <c r="A508" s="14" t="s">
        <v>148</v>
      </c>
      <c r="B508" s="14" t="s">
        <v>161</v>
      </c>
      <c r="C508" s="13"/>
      <c r="D508" s="22">
        <f t="shared" si="50"/>
        <v>85.32899325738201</v>
      </c>
      <c r="E508" s="22">
        <f t="shared" si="51"/>
        <v>14.67100674261799</v>
      </c>
      <c r="F508" s="22">
        <f t="shared" si="52"/>
        <v>96.6757493188011</v>
      </c>
      <c r="G508" s="22">
        <f t="shared" si="52"/>
        <v>0.8810172570390554</v>
      </c>
      <c r="H508" s="22">
        <f t="shared" si="52"/>
        <v>2.4432334241598546</v>
      </c>
      <c r="I508" s="22"/>
      <c r="J508" s="20"/>
      <c r="K508" s="22">
        <f t="shared" si="53"/>
        <v>27.593010146561443</v>
      </c>
      <c r="L508" s="22">
        <f t="shared" si="53"/>
        <v>8.793686583990981</v>
      </c>
      <c r="M508" s="20"/>
      <c r="N508" s="22">
        <f t="shared" si="54"/>
        <v>44.77639984968057</v>
      </c>
      <c r="O508" s="22">
        <f t="shared" si="54"/>
        <v>4.641112363773018</v>
      </c>
      <c r="P508" s="20"/>
      <c r="Q508" s="22">
        <f t="shared" si="55"/>
        <v>4.87598647125141</v>
      </c>
      <c r="R508" s="22">
        <f t="shared" si="55"/>
        <v>2.480270574971815</v>
      </c>
      <c r="S508" s="22">
        <f t="shared" si="55"/>
        <v>2.574220217963172</v>
      </c>
      <c r="T508" s="22">
        <f t="shared" si="55"/>
        <v>0.3851935362645622</v>
      </c>
      <c r="U508" s="22">
        <f t="shared" si="55"/>
        <v>1.0334460729049229</v>
      </c>
      <c r="V508" s="22">
        <f t="shared" si="55"/>
        <v>0.6388575723412251</v>
      </c>
      <c r="W508" s="22">
        <f t="shared" si="55"/>
        <v>0.3288237504697482</v>
      </c>
      <c r="X508" s="22">
        <f t="shared" si="55"/>
        <v>0.864336715520481</v>
      </c>
      <c r="Y508" s="22">
        <f t="shared" si="55"/>
        <v>0.3570086433671552</v>
      </c>
      <c r="Z508" s="22">
        <f t="shared" si="55"/>
        <v>0.24426907177752724</v>
      </c>
      <c r="AA508" s="22">
        <f t="shared" si="55"/>
        <v>0.4133784291619692</v>
      </c>
      <c r="AB508" s="20"/>
      <c r="AC508" s="23">
        <f t="shared" si="56"/>
        <v>100</v>
      </c>
    </row>
    <row r="509" spans="1:29" s="9" customFormat="1" ht="12.75">
      <c r="A509" s="12" t="s">
        <v>148</v>
      </c>
      <c r="B509" s="12" t="s">
        <v>162</v>
      </c>
      <c r="C509" s="13"/>
      <c r="D509" s="19">
        <f t="shared" si="50"/>
        <v>85.13876454789614</v>
      </c>
      <c r="E509" s="19">
        <f t="shared" si="51"/>
        <v>14.861235452103855</v>
      </c>
      <c r="F509" s="19">
        <f t="shared" si="52"/>
        <v>95.3732912723449</v>
      </c>
      <c r="G509" s="19">
        <f t="shared" si="52"/>
        <v>1.3669821240799158</v>
      </c>
      <c r="H509" s="19">
        <f t="shared" si="52"/>
        <v>3.259726603575184</v>
      </c>
      <c r="I509" s="19"/>
      <c r="J509" s="20"/>
      <c r="K509" s="19">
        <f t="shared" si="53"/>
        <v>35.0606394707828</v>
      </c>
      <c r="L509" s="19">
        <f t="shared" si="53"/>
        <v>29.437706725468576</v>
      </c>
      <c r="M509" s="20"/>
      <c r="N509" s="19">
        <f t="shared" si="54"/>
        <v>24.366041896361633</v>
      </c>
      <c r="O509" s="19">
        <f t="shared" si="54"/>
        <v>0.8820286659316428</v>
      </c>
      <c r="P509" s="20"/>
      <c r="Q509" s="19">
        <f t="shared" si="55"/>
        <v>3.6383682469680263</v>
      </c>
      <c r="R509" s="19">
        <f t="shared" si="55"/>
        <v>1.7640573318632855</v>
      </c>
      <c r="S509" s="19">
        <f t="shared" si="55"/>
        <v>2.866593164277839</v>
      </c>
      <c r="T509" s="19">
        <f t="shared" si="55"/>
        <v>0.2205071664829107</v>
      </c>
      <c r="U509" s="19">
        <f t="shared" si="55"/>
        <v>0.6615214994487321</v>
      </c>
      <c r="V509" s="19">
        <f t="shared" si="55"/>
        <v>0.11025358324145534</v>
      </c>
      <c r="W509" s="19">
        <f t="shared" si="55"/>
        <v>0</v>
      </c>
      <c r="X509" s="19">
        <f t="shared" si="55"/>
        <v>0.2205071664829107</v>
      </c>
      <c r="Y509" s="19">
        <f t="shared" si="55"/>
        <v>0.33076074972436603</v>
      </c>
      <c r="Z509" s="19">
        <f t="shared" si="55"/>
        <v>0.4410143329658214</v>
      </c>
      <c r="AA509" s="19">
        <f t="shared" si="55"/>
        <v>0</v>
      </c>
      <c r="AB509" s="20"/>
      <c r="AC509" s="21">
        <f t="shared" si="56"/>
        <v>100.00000000000003</v>
      </c>
    </row>
    <row r="510" spans="1:29" s="9" customFormat="1" ht="12.75">
      <c r="A510" s="14" t="s">
        <v>148</v>
      </c>
      <c r="B510" s="14" t="s">
        <v>163</v>
      </c>
      <c r="C510" s="13"/>
      <c r="D510" s="22">
        <f t="shared" si="50"/>
        <v>87.46684612643996</v>
      </c>
      <c r="E510" s="22">
        <f t="shared" si="51"/>
        <v>12.533153873560039</v>
      </c>
      <c r="F510" s="22">
        <f t="shared" si="52"/>
        <v>97.26182394206835</v>
      </c>
      <c r="G510" s="22">
        <f t="shared" si="52"/>
        <v>0.7739307535641547</v>
      </c>
      <c r="H510" s="22">
        <f t="shared" si="52"/>
        <v>1.9597193935279476</v>
      </c>
      <c r="I510" s="22"/>
      <c r="J510" s="20"/>
      <c r="K510" s="22">
        <f t="shared" si="53"/>
        <v>28.878548161935782</v>
      </c>
      <c r="L510" s="22">
        <f t="shared" si="53"/>
        <v>10.232666356444858</v>
      </c>
      <c r="M510" s="20"/>
      <c r="N510" s="22">
        <f t="shared" si="54"/>
        <v>41.57282456956724</v>
      </c>
      <c r="O510" s="22">
        <f t="shared" si="54"/>
        <v>4.988366682177757</v>
      </c>
      <c r="P510" s="20"/>
      <c r="Q510" s="22">
        <f t="shared" si="55"/>
        <v>4.555607259190321</v>
      </c>
      <c r="R510" s="22">
        <f t="shared" si="55"/>
        <v>2.805956258724988</v>
      </c>
      <c r="S510" s="22">
        <f t="shared" si="55"/>
        <v>2.791996277338297</v>
      </c>
      <c r="T510" s="22">
        <f t="shared" si="55"/>
        <v>0.5118659841786878</v>
      </c>
      <c r="U510" s="22">
        <f t="shared" si="55"/>
        <v>0.8143322475570033</v>
      </c>
      <c r="V510" s="22">
        <f t="shared" si="55"/>
        <v>0.46067938576081896</v>
      </c>
      <c r="W510" s="22">
        <f t="shared" si="55"/>
        <v>0.6421591437878083</v>
      </c>
      <c r="X510" s="22">
        <f t="shared" si="55"/>
        <v>0.7724523033969288</v>
      </c>
      <c r="Y510" s="22">
        <f t="shared" si="55"/>
        <v>0.3629595160539786</v>
      </c>
      <c r="Z510" s="22">
        <f t="shared" si="55"/>
        <v>0.30711959050721266</v>
      </c>
      <c r="AA510" s="22">
        <f t="shared" si="55"/>
        <v>0.3024662633783155</v>
      </c>
      <c r="AB510" s="20"/>
      <c r="AC510" s="23">
        <f t="shared" si="56"/>
        <v>100</v>
      </c>
    </row>
    <row r="511" spans="1:29" s="9" customFormat="1" ht="12.75">
      <c r="A511" s="12" t="s">
        <v>148</v>
      </c>
      <c r="B511" s="12" t="s">
        <v>164</v>
      </c>
      <c r="C511" s="13"/>
      <c r="D511" s="19">
        <f t="shared" si="50"/>
        <v>79.17133258678611</v>
      </c>
      <c r="E511" s="19">
        <f t="shared" si="51"/>
        <v>20.828667413213893</v>
      </c>
      <c r="F511" s="19">
        <f t="shared" si="52"/>
        <v>97.80763790664781</v>
      </c>
      <c r="G511" s="19">
        <f t="shared" si="52"/>
        <v>1.2022630834512023</v>
      </c>
      <c r="H511" s="19">
        <f t="shared" si="52"/>
        <v>0.9900990099009901</v>
      </c>
      <c r="I511" s="19"/>
      <c r="J511" s="20"/>
      <c r="K511" s="19">
        <f t="shared" si="53"/>
        <v>29.57339117859725</v>
      </c>
      <c r="L511" s="19">
        <f t="shared" si="53"/>
        <v>9.833694866232827</v>
      </c>
      <c r="M511" s="20"/>
      <c r="N511" s="19">
        <f t="shared" si="54"/>
        <v>41.5762834417932</v>
      </c>
      <c r="O511" s="19">
        <f t="shared" si="54"/>
        <v>3.6876355748373104</v>
      </c>
      <c r="P511" s="20"/>
      <c r="Q511" s="19">
        <f t="shared" si="55"/>
        <v>8.026030368763557</v>
      </c>
      <c r="R511" s="19">
        <f t="shared" si="55"/>
        <v>1.4461315979754157</v>
      </c>
      <c r="S511" s="19">
        <f t="shared" si="55"/>
        <v>2.74765003615329</v>
      </c>
      <c r="T511" s="19">
        <f t="shared" si="55"/>
        <v>0.3615328994938539</v>
      </c>
      <c r="U511" s="19">
        <f t="shared" si="55"/>
        <v>0.5784526391901663</v>
      </c>
      <c r="V511" s="19">
        <f t="shared" si="55"/>
        <v>0.14461315979754158</v>
      </c>
      <c r="W511" s="19">
        <f t="shared" si="55"/>
        <v>0.5061460592913956</v>
      </c>
      <c r="X511" s="19">
        <f t="shared" si="55"/>
        <v>0.5061460592913956</v>
      </c>
      <c r="Y511" s="19">
        <f t="shared" si="55"/>
        <v>0.3615328994938539</v>
      </c>
      <c r="Z511" s="19">
        <f t="shared" si="55"/>
        <v>0.28922631959508316</v>
      </c>
      <c r="AA511" s="19">
        <f t="shared" si="55"/>
        <v>0.3615328994938539</v>
      </c>
      <c r="AB511" s="20"/>
      <c r="AC511" s="21">
        <f t="shared" si="56"/>
        <v>99.99999999999999</v>
      </c>
    </row>
    <row r="512" spans="1:29" s="9" customFormat="1" ht="12.75">
      <c r="A512" s="14" t="s">
        <v>148</v>
      </c>
      <c r="B512" s="14" t="s">
        <v>165</v>
      </c>
      <c r="C512" s="13"/>
      <c r="D512" s="22">
        <f t="shared" si="50"/>
        <v>85.48335974643423</v>
      </c>
      <c r="E512" s="22">
        <f t="shared" si="51"/>
        <v>14.516640253565768</v>
      </c>
      <c r="F512" s="22">
        <f aca="true" t="shared" si="57" ref="F512:H527">F142*100/$E142</f>
        <v>96.73711531331108</v>
      </c>
      <c r="G512" s="22">
        <f t="shared" si="57"/>
        <v>0.8527994067482387</v>
      </c>
      <c r="H512" s="22">
        <f t="shared" si="57"/>
        <v>2.4100852799406747</v>
      </c>
      <c r="I512" s="22"/>
      <c r="J512" s="20"/>
      <c r="K512" s="22">
        <f aca="true" t="shared" si="58" ref="K512:L527">K142*100/$AC142</f>
        <v>28.74664622460713</v>
      </c>
      <c r="L512" s="22">
        <f t="shared" si="58"/>
        <v>13.606745879647374</v>
      </c>
      <c r="M512" s="20"/>
      <c r="N512" s="22">
        <f aca="true" t="shared" si="59" ref="N512:O527">N142*100/$AC142</f>
        <v>39.440398620160984</v>
      </c>
      <c r="O512" s="22">
        <f t="shared" si="59"/>
        <v>3.334610962054427</v>
      </c>
      <c r="P512" s="20"/>
      <c r="Q512" s="22">
        <f aca="true" t="shared" si="60" ref="Q512:AA527">Q142*100/$AC142</f>
        <v>3.8712150249137602</v>
      </c>
      <c r="R512" s="22">
        <f t="shared" si="60"/>
        <v>3.794557301648141</v>
      </c>
      <c r="S512" s="22">
        <f t="shared" si="60"/>
        <v>2.9129934840935223</v>
      </c>
      <c r="T512" s="22">
        <f t="shared" si="60"/>
        <v>0.7665772326561902</v>
      </c>
      <c r="U512" s="22">
        <f t="shared" si="60"/>
        <v>0.9965504024530472</v>
      </c>
      <c r="V512" s="22">
        <f t="shared" si="60"/>
        <v>0.3832886163280951</v>
      </c>
      <c r="W512" s="22">
        <f t="shared" si="60"/>
        <v>0.30663089306247604</v>
      </c>
      <c r="X512" s="22">
        <f t="shared" si="60"/>
        <v>0.8432349559218091</v>
      </c>
      <c r="Y512" s="22">
        <f t="shared" si="60"/>
        <v>0.4982752012265236</v>
      </c>
      <c r="Z512" s="22">
        <f t="shared" si="60"/>
        <v>0.34495975469528556</v>
      </c>
      <c r="AA512" s="22">
        <f t="shared" si="60"/>
        <v>0.15331544653123802</v>
      </c>
      <c r="AB512" s="20"/>
      <c r="AC512" s="23">
        <f t="shared" si="56"/>
        <v>100.00000000000001</v>
      </c>
    </row>
    <row r="513" spans="1:29" s="9" customFormat="1" ht="12.75">
      <c r="A513" s="12" t="s">
        <v>148</v>
      </c>
      <c r="B513" s="12" t="s">
        <v>166</v>
      </c>
      <c r="C513" s="13"/>
      <c r="D513" s="19">
        <f t="shared" si="50"/>
        <v>84.92257538712306</v>
      </c>
      <c r="E513" s="19">
        <f t="shared" si="51"/>
        <v>15.07742461287694</v>
      </c>
      <c r="F513" s="19">
        <f t="shared" si="57"/>
        <v>96.49712092130518</v>
      </c>
      <c r="G513" s="19">
        <f t="shared" si="57"/>
        <v>1.3915547024952015</v>
      </c>
      <c r="H513" s="19">
        <f t="shared" si="57"/>
        <v>2.111324376199616</v>
      </c>
      <c r="I513" s="19"/>
      <c r="J513" s="20"/>
      <c r="K513" s="19">
        <f t="shared" si="58"/>
        <v>29.090004972650423</v>
      </c>
      <c r="L513" s="19">
        <f t="shared" si="58"/>
        <v>16.310293386374937</v>
      </c>
      <c r="M513" s="20"/>
      <c r="N513" s="19">
        <f t="shared" si="59"/>
        <v>37.99104922923919</v>
      </c>
      <c r="O513" s="19">
        <f t="shared" si="59"/>
        <v>2.187966185977126</v>
      </c>
      <c r="P513" s="20"/>
      <c r="Q513" s="19">
        <f t="shared" si="60"/>
        <v>5.121829935355544</v>
      </c>
      <c r="R513" s="19">
        <f t="shared" si="60"/>
        <v>2.43659870711089</v>
      </c>
      <c r="S513" s="19">
        <f t="shared" si="60"/>
        <v>3.3316757831924417</v>
      </c>
      <c r="T513" s="19">
        <f t="shared" si="60"/>
        <v>0.7458975634012929</v>
      </c>
      <c r="U513" s="19">
        <f t="shared" si="60"/>
        <v>0.7458975634012929</v>
      </c>
      <c r="V513" s="19">
        <f t="shared" si="60"/>
        <v>0.2486325211337643</v>
      </c>
      <c r="W513" s="19">
        <f t="shared" si="60"/>
        <v>0.39781203381402286</v>
      </c>
      <c r="X513" s="19">
        <f t="shared" si="60"/>
        <v>0.39781203381402286</v>
      </c>
      <c r="Y513" s="19">
        <f t="shared" si="60"/>
        <v>0.39781203381402286</v>
      </c>
      <c r="Z513" s="19">
        <f t="shared" si="60"/>
        <v>0.34808552958727</v>
      </c>
      <c r="AA513" s="19">
        <f t="shared" si="60"/>
        <v>0.2486325211337643</v>
      </c>
      <c r="AB513" s="20"/>
      <c r="AC513" s="21">
        <f t="shared" si="56"/>
        <v>99.99999999999997</v>
      </c>
    </row>
    <row r="514" spans="1:29" s="9" customFormat="1" ht="12.75">
      <c r="A514" s="14" t="s">
        <v>148</v>
      </c>
      <c r="B514" s="14" t="s">
        <v>167</v>
      </c>
      <c r="C514" s="13"/>
      <c r="D514" s="22">
        <f t="shared" si="50"/>
        <v>85.48611111111111</v>
      </c>
      <c r="E514" s="22">
        <f t="shared" si="51"/>
        <v>14.513888888888886</v>
      </c>
      <c r="F514" s="22">
        <f t="shared" si="57"/>
        <v>97.01236573697987</v>
      </c>
      <c r="G514" s="22">
        <f t="shared" si="57"/>
        <v>0.7942955140355628</v>
      </c>
      <c r="H514" s="22">
        <f t="shared" si="57"/>
        <v>2.1933387489845653</v>
      </c>
      <c r="I514" s="22"/>
      <c r="J514" s="20"/>
      <c r="K514" s="22">
        <f t="shared" si="58"/>
        <v>27.874953479717156</v>
      </c>
      <c r="L514" s="22">
        <f t="shared" si="58"/>
        <v>10.32750279121697</v>
      </c>
      <c r="M514" s="20"/>
      <c r="N514" s="22">
        <f t="shared" si="59"/>
        <v>42.66840342389282</v>
      </c>
      <c r="O514" s="22">
        <f t="shared" si="59"/>
        <v>4.410122813546707</v>
      </c>
      <c r="P514" s="20"/>
      <c r="Q514" s="22">
        <f t="shared" si="60"/>
        <v>4.242649795310755</v>
      </c>
      <c r="R514" s="22">
        <f t="shared" si="60"/>
        <v>2.9307778191291405</v>
      </c>
      <c r="S514" s="22">
        <f t="shared" si="60"/>
        <v>2.781912914030517</v>
      </c>
      <c r="T514" s="22">
        <f t="shared" si="60"/>
        <v>0.5489393375511723</v>
      </c>
      <c r="U514" s="22">
        <f t="shared" si="60"/>
        <v>1.2653516933382956</v>
      </c>
      <c r="V514" s="22">
        <f t="shared" si="60"/>
        <v>0.6512839598064756</v>
      </c>
      <c r="W514" s="22">
        <f t="shared" si="60"/>
        <v>0.44659471529586897</v>
      </c>
      <c r="X514" s="22">
        <f t="shared" si="60"/>
        <v>0.7071082992184593</v>
      </c>
      <c r="Y514" s="22">
        <f t="shared" si="60"/>
        <v>0.4372906587272051</v>
      </c>
      <c r="Z514" s="22">
        <f t="shared" si="60"/>
        <v>0.20468924451060663</v>
      </c>
      <c r="AA514" s="22">
        <f t="shared" si="60"/>
        <v>0.5024190547078526</v>
      </c>
      <c r="AB514" s="20"/>
      <c r="AC514" s="23">
        <f t="shared" si="56"/>
        <v>100.00000000000001</v>
      </c>
    </row>
    <row r="515" spans="1:29" s="9" customFormat="1" ht="12.75">
      <c r="A515" s="12" t="s">
        <v>148</v>
      </c>
      <c r="B515" s="12" t="s">
        <v>168</v>
      </c>
      <c r="C515" s="13"/>
      <c r="D515" s="19">
        <f t="shared" si="50"/>
        <v>87.78761061946902</v>
      </c>
      <c r="E515" s="19">
        <f t="shared" si="51"/>
        <v>12.212389380530979</v>
      </c>
      <c r="F515" s="19">
        <f t="shared" si="57"/>
        <v>96.74059139784946</v>
      </c>
      <c r="G515" s="19">
        <f t="shared" si="57"/>
        <v>1.4112903225806452</v>
      </c>
      <c r="H515" s="19">
        <f t="shared" si="57"/>
        <v>1.8481182795698925</v>
      </c>
      <c r="I515" s="19"/>
      <c r="J515" s="20"/>
      <c r="K515" s="19">
        <f t="shared" si="58"/>
        <v>24.522403612365405</v>
      </c>
      <c r="L515" s="19">
        <f t="shared" si="58"/>
        <v>11.774921847863842</v>
      </c>
      <c r="M515" s="20"/>
      <c r="N515" s="19">
        <f t="shared" si="59"/>
        <v>46.02292462660646</v>
      </c>
      <c r="O515" s="19">
        <f t="shared" si="59"/>
        <v>3.5776311219173325</v>
      </c>
      <c r="P515" s="20"/>
      <c r="Q515" s="19">
        <f t="shared" si="60"/>
        <v>3.542896839180271</v>
      </c>
      <c r="R515" s="19">
        <f t="shared" si="60"/>
        <v>3.99444251476207</v>
      </c>
      <c r="S515" s="19">
        <f t="shared" si="60"/>
        <v>2.81347690170198</v>
      </c>
      <c r="T515" s="19">
        <f t="shared" si="60"/>
        <v>0.4862799583188607</v>
      </c>
      <c r="U515" s="19">
        <f t="shared" si="60"/>
        <v>0.9725599166377215</v>
      </c>
      <c r="V515" s="19">
        <f t="shared" si="60"/>
        <v>0.38207711010767625</v>
      </c>
      <c r="W515" s="19">
        <f t="shared" si="60"/>
        <v>0.3126085446335533</v>
      </c>
      <c r="X515" s="19">
        <f t="shared" si="60"/>
        <v>0.45154567558179926</v>
      </c>
      <c r="Y515" s="19">
        <f t="shared" si="60"/>
        <v>0.5557485237929837</v>
      </c>
      <c r="Z515" s="19">
        <f t="shared" si="60"/>
        <v>0.38207711010767625</v>
      </c>
      <c r="AA515" s="19">
        <f t="shared" si="60"/>
        <v>0.2084056964223689</v>
      </c>
      <c r="AB515" s="20"/>
      <c r="AC515" s="21">
        <f t="shared" si="56"/>
        <v>99.99999999999999</v>
      </c>
    </row>
    <row r="516" spans="1:29" s="9" customFormat="1" ht="12.75">
      <c r="A516" s="14" t="s">
        <v>148</v>
      </c>
      <c r="B516" s="14" t="s">
        <v>169</v>
      </c>
      <c r="C516" s="13"/>
      <c r="D516" s="22">
        <f t="shared" si="50"/>
        <v>90.07806080525883</v>
      </c>
      <c r="E516" s="22">
        <f t="shared" si="51"/>
        <v>9.92193919474117</v>
      </c>
      <c r="F516" s="22">
        <f t="shared" si="57"/>
        <v>96.89851767388825</v>
      </c>
      <c r="G516" s="22">
        <f t="shared" si="57"/>
        <v>1.2086659064994298</v>
      </c>
      <c r="H516" s="22">
        <f t="shared" si="57"/>
        <v>1.8928164196123147</v>
      </c>
      <c r="I516" s="22"/>
      <c r="J516" s="20"/>
      <c r="K516" s="22">
        <f t="shared" si="58"/>
        <v>22.287597081666274</v>
      </c>
      <c r="L516" s="22">
        <f t="shared" si="58"/>
        <v>12.402918333725582</v>
      </c>
      <c r="M516" s="20"/>
      <c r="N516" s="22">
        <f t="shared" si="59"/>
        <v>48.128971522711225</v>
      </c>
      <c r="O516" s="22">
        <f t="shared" si="59"/>
        <v>3.5537773593786772</v>
      </c>
      <c r="P516" s="20"/>
      <c r="Q516" s="22">
        <f t="shared" si="60"/>
        <v>4.7775947281713345</v>
      </c>
      <c r="R516" s="22">
        <f t="shared" si="60"/>
        <v>2.1181454459872913</v>
      </c>
      <c r="S516" s="22">
        <f t="shared" si="60"/>
        <v>2.706519180983761</v>
      </c>
      <c r="T516" s="22">
        <f t="shared" si="60"/>
        <v>0.8237232289950577</v>
      </c>
      <c r="U516" s="22">
        <f t="shared" si="60"/>
        <v>0.9413979759943516</v>
      </c>
      <c r="V516" s="22">
        <f t="shared" si="60"/>
        <v>0.447164038597317</v>
      </c>
      <c r="W516" s="22">
        <f t="shared" si="60"/>
        <v>0.37655919039774066</v>
      </c>
      <c r="X516" s="22">
        <f t="shared" si="60"/>
        <v>0.6119086843963285</v>
      </c>
      <c r="Y516" s="22">
        <f t="shared" si="60"/>
        <v>0.28241939279830547</v>
      </c>
      <c r="Z516" s="22">
        <f t="shared" si="60"/>
        <v>0.2353494939985879</v>
      </c>
      <c r="AA516" s="22">
        <f t="shared" si="60"/>
        <v>0.30595434219816425</v>
      </c>
      <c r="AB516" s="20"/>
      <c r="AC516" s="23">
        <f t="shared" si="56"/>
        <v>100</v>
      </c>
    </row>
    <row r="517" spans="1:29" s="9" customFormat="1" ht="12.75">
      <c r="A517" s="12" t="s">
        <v>148</v>
      </c>
      <c r="B517" s="12" t="s">
        <v>170</v>
      </c>
      <c r="C517" s="13"/>
      <c r="D517" s="19">
        <f t="shared" si="50"/>
        <v>85.60425555493988</v>
      </c>
      <c r="E517" s="19">
        <f t="shared" si="51"/>
        <v>14.395744445060117</v>
      </c>
      <c r="F517" s="19">
        <f t="shared" si="57"/>
        <v>96.89300278335168</v>
      </c>
      <c r="G517" s="19">
        <f t="shared" si="57"/>
        <v>1.2039614214512266</v>
      </c>
      <c r="H517" s="19">
        <f t="shared" si="57"/>
        <v>1.9030357951971002</v>
      </c>
      <c r="I517" s="19"/>
      <c r="J517" s="20"/>
      <c r="K517" s="19">
        <f t="shared" si="58"/>
        <v>25.96031799051373</v>
      </c>
      <c r="L517" s="19">
        <f t="shared" si="58"/>
        <v>11.563898724029661</v>
      </c>
      <c r="M517" s="20"/>
      <c r="N517" s="19">
        <f t="shared" si="59"/>
        <v>44.77921036809406</v>
      </c>
      <c r="O517" s="19">
        <f t="shared" si="59"/>
        <v>3.620816353797849</v>
      </c>
      <c r="P517" s="20"/>
      <c r="Q517" s="19">
        <f t="shared" si="60"/>
        <v>4.863384327610395</v>
      </c>
      <c r="R517" s="19">
        <f t="shared" si="60"/>
        <v>2.2914022312779743</v>
      </c>
      <c r="S517" s="19">
        <f t="shared" si="60"/>
        <v>2.8659229073418397</v>
      </c>
      <c r="T517" s="19">
        <f t="shared" si="60"/>
        <v>0.8818224330282584</v>
      </c>
      <c r="U517" s="19">
        <f t="shared" si="60"/>
        <v>0.7949762843209299</v>
      </c>
      <c r="V517" s="19">
        <f t="shared" si="60"/>
        <v>0.42086979758166876</v>
      </c>
      <c r="W517" s="19">
        <f t="shared" si="60"/>
        <v>0.4409112165141292</v>
      </c>
      <c r="X517" s="19">
        <f t="shared" si="60"/>
        <v>0.6079230409512993</v>
      </c>
      <c r="Y517" s="19">
        <f t="shared" si="60"/>
        <v>0.36074554078428755</v>
      </c>
      <c r="Z517" s="19">
        <f t="shared" si="60"/>
        <v>0.2939408110094195</v>
      </c>
      <c r="AA517" s="19">
        <f t="shared" si="60"/>
        <v>0.25385797314449865</v>
      </c>
      <c r="AB517" s="20"/>
      <c r="AC517" s="21">
        <f t="shared" si="56"/>
        <v>100.00000000000001</v>
      </c>
    </row>
    <row r="518" spans="1:29" s="9" customFormat="1" ht="12.75">
      <c r="A518" s="14" t="s">
        <v>148</v>
      </c>
      <c r="B518" s="14" t="s">
        <v>171</v>
      </c>
      <c r="C518" s="13"/>
      <c r="D518" s="22">
        <f t="shared" si="50"/>
        <v>85.6579214085078</v>
      </c>
      <c r="E518" s="22">
        <f t="shared" si="51"/>
        <v>14.342078591492196</v>
      </c>
      <c r="F518" s="22">
        <f t="shared" si="57"/>
        <v>97.69609790316174</v>
      </c>
      <c r="G518" s="22">
        <f t="shared" si="57"/>
        <v>0.7386685372841676</v>
      </c>
      <c r="H518" s="22">
        <f t="shared" si="57"/>
        <v>1.5618529255161806</v>
      </c>
      <c r="I518" s="22"/>
      <c r="J518" s="20"/>
      <c r="K518" s="22">
        <f t="shared" si="58"/>
        <v>25.95267961417016</v>
      </c>
      <c r="L518" s="22">
        <f t="shared" si="58"/>
        <v>6.753752324927548</v>
      </c>
      <c r="M518" s="20"/>
      <c r="N518" s="22">
        <f t="shared" si="59"/>
        <v>50.16566460487045</v>
      </c>
      <c r="O518" s="22">
        <f t="shared" si="59"/>
        <v>4.507115359660885</v>
      </c>
      <c r="P518" s="20"/>
      <c r="Q518" s="22">
        <f t="shared" si="60"/>
        <v>3.679224879968857</v>
      </c>
      <c r="R518" s="22">
        <f t="shared" si="60"/>
        <v>2.8072148449327394</v>
      </c>
      <c r="S518" s="22">
        <f t="shared" si="60"/>
        <v>2.2466369652666636</v>
      </c>
      <c r="T518" s="22">
        <f t="shared" si="60"/>
        <v>0.5813400233574116</v>
      </c>
      <c r="U518" s="22">
        <f t="shared" si="60"/>
        <v>0.6185388641377222</v>
      </c>
      <c r="V518" s="22">
        <f t="shared" si="60"/>
        <v>0.3763138544054674</v>
      </c>
      <c r="W518" s="22">
        <f t="shared" si="60"/>
        <v>0.6834205631731476</v>
      </c>
      <c r="X518" s="22">
        <f t="shared" si="60"/>
        <v>0.8079934253211644</v>
      </c>
      <c r="Y518" s="22">
        <f t="shared" si="60"/>
        <v>0.3001859942039016</v>
      </c>
      <c r="Z518" s="22">
        <f t="shared" si="60"/>
        <v>0.24395518837319954</v>
      </c>
      <c r="AA518" s="22">
        <f t="shared" si="60"/>
        <v>0.2759634932306761</v>
      </c>
      <c r="AB518" s="20"/>
      <c r="AC518" s="23">
        <f t="shared" si="56"/>
        <v>99.99999999999999</v>
      </c>
    </row>
    <row r="519" spans="1:29" s="9" customFormat="1" ht="12.75">
      <c r="A519" s="12" t="s">
        <v>148</v>
      </c>
      <c r="B519" s="12" t="s">
        <v>172</v>
      </c>
      <c r="C519" s="13"/>
      <c r="D519" s="19">
        <f t="shared" si="50"/>
        <v>82.4969400244798</v>
      </c>
      <c r="E519" s="19">
        <f t="shared" si="51"/>
        <v>17.503059975520202</v>
      </c>
      <c r="F519" s="19">
        <f t="shared" si="57"/>
        <v>95.6973293768546</v>
      </c>
      <c r="G519" s="19">
        <f t="shared" si="57"/>
        <v>1.9287833827893175</v>
      </c>
      <c r="H519" s="19">
        <f t="shared" si="57"/>
        <v>2.373887240356083</v>
      </c>
      <c r="I519" s="19"/>
      <c r="J519" s="20"/>
      <c r="K519" s="19">
        <f t="shared" si="58"/>
        <v>32.86821705426357</v>
      </c>
      <c r="L519" s="19">
        <f t="shared" si="58"/>
        <v>13.643410852713178</v>
      </c>
      <c r="M519" s="20"/>
      <c r="N519" s="19">
        <f t="shared" si="59"/>
        <v>36.89922480620155</v>
      </c>
      <c r="O519" s="19">
        <f t="shared" si="59"/>
        <v>2.0155038759689923</v>
      </c>
      <c r="P519" s="20"/>
      <c r="Q519" s="19">
        <f t="shared" si="60"/>
        <v>5.891472868217054</v>
      </c>
      <c r="R519" s="19">
        <f t="shared" si="60"/>
        <v>1.550387596899225</v>
      </c>
      <c r="S519" s="19">
        <f t="shared" si="60"/>
        <v>2.7906976744186047</v>
      </c>
      <c r="T519" s="19">
        <f t="shared" si="60"/>
        <v>0.46511627906976744</v>
      </c>
      <c r="U519" s="19">
        <f t="shared" si="60"/>
        <v>1.8604651162790697</v>
      </c>
      <c r="V519" s="19">
        <f t="shared" si="60"/>
        <v>0.6201550387596899</v>
      </c>
      <c r="W519" s="19">
        <f t="shared" si="60"/>
        <v>0.31007751937984496</v>
      </c>
      <c r="X519" s="19">
        <f t="shared" si="60"/>
        <v>0.31007751937984496</v>
      </c>
      <c r="Y519" s="19">
        <f t="shared" si="60"/>
        <v>0</v>
      </c>
      <c r="Z519" s="19">
        <f t="shared" si="60"/>
        <v>0.31007751937984496</v>
      </c>
      <c r="AA519" s="19">
        <f t="shared" si="60"/>
        <v>0.46511627906976744</v>
      </c>
      <c r="AB519" s="20"/>
      <c r="AC519" s="21">
        <f t="shared" si="56"/>
        <v>99.99999999999999</v>
      </c>
    </row>
    <row r="520" spans="1:29" s="9" customFormat="1" ht="12.75">
      <c r="A520" s="14" t="s">
        <v>148</v>
      </c>
      <c r="B520" s="14" t="s">
        <v>173</v>
      </c>
      <c r="C520" s="13"/>
      <c r="D520" s="22">
        <f t="shared" si="50"/>
        <v>82.5356415478615</v>
      </c>
      <c r="E520" s="22">
        <f t="shared" si="51"/>
        <v>17.464358452138498</v>
      </c>
      <c r="F520" s="22">
        <f t="shared" si="57"/>
        <v>96.73041332510796</v>
      </c>
      <c r="G520" s="22">
        <f t="shared" si="57"/>
        <v>1.418877236273905</v>
      </c>
      <c r="H520" s="22">
        <f t="shared" si="57"/>
        <v>1.8507094386181369</v>
      </c>
      <c r="I520" s="22"/>
      <c r="J520" s="20"/>
      <c r="K520" s="22">
        <f t="shared" si="58"/>
        <v>29.528061224489797</v>
      </c>
      <c r="L520" s="22">
        <f t="shared" si="58"/>
        <v>13.584183673469388</v>
      </c>
      <c r="M520" s="20"/>
      <c r="N520" s="22">
        <f t="shared" si="59"/>
        <v>37.5</v>
      </c>
      <c r="O520" s="22">
        <f t="shared" si="59"/>
        <v>2.933673469387755</v>
      </c>
      <c r="P520" s="20"/>
      <c r="Q520" s="22">
        <f t="shared" si="60"/>
        <v>8.354591836734693</v>
      </c>
      <c r="R520" s="22">
        <f t="shared" si="60"/>
        <v>2.1683673469387754</v>
      </c>
      <c r="S520" s="22">
        <f t="shared" si="60"/>
        <v>2.5510204081632653</v>
      </c>
      <c r="T520" s="22">
        <f t="shared" si="60"/>
        <v>0.5102040816326531</v>
      </c>
      <c r="U520" s="22">
        <f t="shared" si="60"/>
        <v>0.6377551020408163</v>
      </c>
      <c r="V520" s="22">
        <f t="shared" si="60"/>
        <v>0.3826530612244898</v>
      </c>
      <c r="W520" s="22">
        <f t="shared" si="60"/>
        <v>0.31887755102040816</v>
      </c>
      <c r="X520" s="22">
        <f t="shared" si="60"/>
        <v>0.6377551020408163</v>
      </c>
      <c r="Y520" s="22">
        <f t="shared" si="60"/>
        <v>0.44642857142857145</v>
      </c>
      <c r="Z520" s="22">
        <f t="shared" si="60"/>
        <v>0.25510204081632654</v>
      </c>
      <c r="AA520" s="22">
        <f t="shared" si="60"/>
        <v>0.1913265306122449</v>
      </c>
      <c r="AB520" s="20"/>
      <c r="AC520" s="23">
        <f t="shared" si="56"/>
        <v>100</v>
      </c>
    </row>
    <row r="521" spans="1:29" s="9" customFormat="1" ht="12.75">
      <c r="A521" s="12" t="s">
        <v>148</v>
      </c>
      <c r="B521" s="12" t="s">
        <v>174</v>
      </c>
      <c r="C521" s="13"/>
      <c r="D521" s="19">
        <f t="shared" si="50"/>
        <v>82.84066330209085</v>
      </c>
      <c r="E521" s="19">
        <f t="shared" si="51"/>
        <v>17.159336697909154</v>
      </c>
      <c r="F521" s="19">
        <f t="shared" si="57"/>
        <v>96.04003481288076</v>
      </c>
      <c r="G521" s="19">
        <f t="shared" si="57"/>
        <v>1.6100957354221062</v>
      </c>
      <c r="H521" s="19">
        <f t="shared" si="57"/>
        <v>2.349869451697128</v>
      </c>
      <c r="I521" s="19"/>
      <c r="J521" s="20"/>
      <c r="K521" s="19">
        <f t="shared" si="58"/>
        <v>27.503398278205708</v>
      </c>
      <c r="L521" s="19">
        <f t="shared" si="58"/>
        <v>13.9555958314454</v>
      </c>
      <c r="M521" s="20"/>
      <c r="N521" s="19">
        <f t="shared" si="59"/>
        <v>41.18713185319438</v>
      </c>
      <c r="O521" s="19">
        <f t="shared" si="59"/>
        <v>2.22020842772995</v>
      </c>
      <c r="P521" s="20"/>
      <c r="Q521" s="19">
        <f t="shared" si="60"/>
        <v>6.705935659265972</v>
      </c>
      <c r="R521" s="19">
        <f t="shared" si="60"/>
        <v>1.6311735387403716</v>
      </c>
      <c r="S521" s="19">
        <f t="shared" si="60"/>
        <v>2.8092433167195288</v>
      </c>
      <c r="T521" s="19">
        <f t="shared" si="60"/>
        <v>0.4077933846850929</v>
      </c>
      <c r="U521" s="19">
        <f t="shared" si="60"/>
        <v>0.8608971454463072</v>
      </c>
      <c r="V521" s="19">
        <f t="shared" si="60"/>
        <v>0.724966017217943</v>
      </c>
      <c r="W521" s="19">
        <f t="shared" si="60"/>
        <v>0.22655188038060717</v>
      </c>
      <c r="X521" s="19">
        <f t="shared" si="60"/>
        <v>0.8155867693701858</v>
      </c>
      <c r="Y521" s="19">
        <f t="shared" si="60"/>
        <v>0.45310376076121434</v>
      </c>
      <c r="Z521" s="19">
        <f t="shared" si="60"/>
        <v>0.22655188038060717</v>
      </c>
      <c r="AA521" s="19">
        <f t="shared" si="60"/>
        <v>0.27186225645672857</v>
      </c>
      <c r="AB521" s="20"/>
      <c r="AC521" s="21">
        <f t="shared" si="56"/>
        <v>99.99999999999999</v>
      </c>
    </row>
    <row r="522" spans="1:29" s="9" customFormat="1" ht="12.75">
      <c r="A522" s="14" t="s">
        <v>148</v>
      </c>
      <c r="B522" s="14" t="s">
        <v>175</v>
      </c>
      <c r="C522" s="13"/>
      <c r="D522" s="22">
        <f t="shared" si="50"/>
        <v>87.57016840417</v>
      </c>
      <c r="E522" s="22">
        <f t="shared" si="51"/>
        <v>12.429831595829995</v>
      </c>
      <c r="F522" s="22">
        <f t="shared" si="57"/>
        <v>97.31379731379731</v>
      </c>
      <c r="G522" s="22">
        <f t="shared" si="57"/>
        <v>0.9462759462759462</v>
      </c>
      <c r="H522" s="22">
        <f t="shared" si="57"/>
        <v>1.73992673992674</v>
      </c>
      <c r="I522" s="22"/>
      <c r="J522" s="20"/>
      <c r="K522" s="22">
        <f t="shared" si="58"/>
        <v>21.486825595984943</v>
      </c>
      <c r="L522" s="22">
        <f t="shared" si="58"/>
        <v>5.248849853617733</v>
      </c>
      <c r="M522" s="20"/>
      <c r="N522" s="22">
        <f t="shared" si="59"/>
        <v>56.33626097867001</v>
      </c>
      <c r="O522" s="22">
        <f t="shared" si="59"/>
        <v>4.150982852363028</v>
      </c>
      <c r="P522" s="20"/>
      <c r="Q522" s="22">
        <f t="shared" si="60"/>
        <v>3.0217482225010457</v>
      </c>
      <c r="R522" s="22">
        <f t="shared" si="60"/>
        <v>3.262233375156838</v>
      </c>
      <c r="S522" s="22">
        <f t="shared" si="60"/>
        <v>1.9029694688414889</v>
      </c>
      <c r="T522" s="22">
        <f t="shared" si="60"/>
        <v>0.6796319531576747</v>
      </c>
      <c r="U522" s="22">
        <f t="shared" si="60"/>
        <v>0.8051024675867837</v>
      </c>
      <c r="V522" s="22">
        <f t="shared" si="60"/>
        <v>0.5541614387285655</v>
      </c>
      <c r="W522" s="22">
        <f t="shared" si="60"/>
        <v>0.21957340025094102</v>
      </c>
      <c r="X522" s="22">
        <f t="shared" si="60"/>
        <v>1.5056461731493098</v>
      </c>
      <c r="Y522" s="22">
        <f t="shared" si="60"/>
        <v>0.2823086574654956</v>
      </c>
      <c r="Z522" s="22">
        <f t="shared" si="60"/>
        <v>0.1986616478460895</v>
      </c>
      <c r="AA522" s="22">
        <f t="shared" si="60"/>
        <v>0.3450439146800502</v>
      </c>
      <c r="AB522" s="20"/>
      <c r="AC522" s="23">
        <f t="shared" si="56"/>
        <v>100.00000000000001</v>
      </c>
    </row>
    <row r="523" spans="1:29" s="9" customFormat="1" ht="12.75">
      <c r="A523" s="12" t="s">
        <v>148</v>
      </c>
      <c r="B523" s="12" t="s">
        <v>176</v>
      </c>
      <c r="C523" s="13"/>
      <c r="D523" s="19">
        <f t="shared" si="50"/>
        <v>87.27817745803357</v>
      </c>
      <c r="E523" s="19">
        <f t="shared" si="51"/>
        <v>12.721822541966432</v>
      </c>
      <c r="F523" s="19">
        <f t="shared" si="57"/>
        <v>97.71946695974722</v>
      </c>
      <c r="G523" s="19">
        <f t="shared" si="57"/>
        <v>0.8792416540733617</v>
      </c>
      <c r="H523" s="19">
        <f t="shared" si="57"/>
        <v>1.4012913861794203</v>
      </c>
      <c r="I523" s="19"/>
      <c r="J523" s="20"/>
      <c r="K523" s="19">
        <f t="shared" si="58"/>
        <v>19.696330662167863</v>
      </c>
      <c r="L523" s="19">
        <f t="shared" si="58"/>
        <v>8.505553212427948</v>
      </c>
      <c r="M523" s="20"/>
      <c r="N523" s="19">
        <f t="shared" si="59"/>
        <v>55.11036131027696</v>
      </c>
      <c r="O523" s="19">
        <f t="shared" si="59"/>
        <v>3.121045972163644</v>
      </c>
      <c r="P523" s="20"/>
      <c r="Q523" s="19">
        <f t="shared" si="60"/>
        <v>3.7255728946998454</v>
      </c>
      <c r="R523" s="19">
        <f t="shared" si="60"/>
        <v>3.894278082384367</v>
      </c>
      <c r="S523" s="19">
        <f t="shared" si="60"/>
        <v>1.9963447209335021</v>
      </c>
      <c r="T523" s="19">
        <f t="shared" si="60"/>
        <v>0.8857022353437368</v>
      </c>
      <c r="U523" s="19">
        <f t="shared" si="60"/>
        <v>1.0825249543090116</v>
      </c>
      <c r="V523" s="19">
        <f t="shared" si="60"/>
        <v>0.32335160972866583</v>
      </c>
      <c r="W523" s="19">
        <f t="shared" si="60"/>
        <v>0.3374103753690426</v>
      </c>
      <c r="X523" s="19">
        <f t="shared" si="60"/>
        <v>0.5764093912554478</v>
      </c>
      <c r="Y523" s="19">
        <f t="shared" si="60"/>
        <v>0.25305778152678193</v>
      </c>
      <c r="Z523" s="19">
        <f t="shared" si="60"/>
        <v>0.2671165471671587</v>
      </c>
      <c r="AA523" s="19">
        <f t="shared" si="60"/>
        <v>0.2249402502460284</v>
      </c>
      <c r="AB523" s="20"/>
      <c r="AC523" s="21">
        <f t="shared" si="56"/>
        <v>100</v>
      </c>
    </row>
    <row r="524" spans="1:29" s="9" customFormat="1" ht="12.75">
      <c r="A524" s="14" t="s">
        <v>148</v>
      </c>
      <c r="B524" s="14" t="s">
        <v>177</v>
      </c>
      <c r="C524" s="13"/>
      <c r="D524" s="22">
        <f t="shared" si="50"/>
        <v>83.68756641870351</v>
      </c>
      <c r="E524" s="22">
        <f t="shared" si="51"/>
        <v>16.31243358129649</v>
      </c>
      <c r="F524" s="22">
        <f t="shared" si="57"/>
        <v>96.5079365079365</v>
      </c>
      <c r="G524" s="22">
        <f t="shared" si="57"/>
        <v>1.4603174603174602</v>
      </c>
      <c r="H524" s="22">
        <f t="shared" si="57"/>
        <v>2.0317460317460316</v>
      </c>
      <c r="I524" s="22"/>
      <c r="J524" s="20"/>
      <c r="K524" s="22">
        <f t="shared" si="58"/>
        <v>29.67105263157895</v>
      </c>
      <c r="L524" s="22">
        <f t="shared" si="58"/>
        <v>10.855263157894736</v>
      </c>
      <c r="M524" s="20"/>
      <c r="N524" s="22">
        <f t="shared" si="59"/>
        <v>40.46052631578947</v>
      </c>
      <c r="O524" s="22">
        <f t="shared" si="59"/>
        <v>3.289473684210526</v>
      </c>
      <c r="P524" s="20"/>
      <c r="Q524" s="22">
        <f t="shared" si="60"/>
        <v>8.81578947368421</v>
      </c>
      <c r="R524" s="22">
        <f t="shared" si="60"/>
        <v>1.9736842105263157</v>
      </c>
      <c r="S524" s="22">
        <f t="shared" si="60"/>
        <v>1.8421052631578947</v>
      </c>
      <c r="T524" s="22">
        <f t="shared" si="60"/>
        <v>0.19736842105263158</v>
      </c>
      <c r="U524" s="22">
        <f t="shared" si="60"/>
        <v>0.7894736842105263</v>
      </c>
      <c r="V524" s="22">
        <f t="shared" si="60"/>
        <v>0.4605263157894737</v>
      </c>
      <c r="W524" s="22">
        <f t="shared" si="60"/>
        <v>0.19736842105263158</v>
      </c>
      <c r="X524" s="22">
        <f t="shared" si="60"/>
        <v>0.6578947368421053</v>
      </c>
      <c r="Y524" s="22">
        <f t="shared" si="60"/>
        <v>0.4605263157894737</v>
      </c>
      <c r="Z524" s="22">
        <f t="shared" si="60"/>
        <v>0.2631578947368421</v>
      </c>
      <c r="AA524" s="22">
        <f t="shared" si="60"/>
        <v>0.06578947368421052</v>
      </c>
      <c r="AB524" s="20"/>
      <c r="AC524" s="23">
        <f t="shared" si="56"/>
        <v>99.99999999999997</v>
      </c>
    </row>
    <row r="525" spans="1:29" s="9" customFormat="1" ht="12.75">
      <c r="A525" s="12" t="s">
        <v>148</v>
      </c>
      <c r="B525" s="12" t="s">
        <v>178</v>
      </c>
      <c r="C525" s="13"/>
      <c r="D525" s="19">
        <f t="shared" si="50"/>
        <v>85.54226227470478</v>
      </c>
      <c r="E525" s="19">
        <f t="shared" si="51"/>
        <v>14.457737725295218</v>
      </c>
      <c r="F525" s="19">
        <f t="shared" si="57"/>
        <v>96.8031968031968</v>
      </c>
      <c r="G525" s="19">
        <f t="shared" si="57"/>
        <v>1.1170647534283897</v>
      </c>
      <c r="H525" s="19">
        <f t="shared" si="57"/>
        <v>2.0706566161111617</v>
      </c>
      <c r="I525" s="19"/>
      <c r="J525" s="20"/>
      <c r="K525" s="19">
        <f t="shared" si="58"/>
        <v>32.71413828689371</v>
      </c>
      <c r="L525" s="19">
        <f t="shared" si="58"/>
        <v>13.30331175532414</v>
      </c>
      <c r="M525" s="20"/>
      <c r="N525" s="19">
        <f t="shared" si="59"/>
        <v>37.442536823341776</v>
      </c>
      <c r="O525" s="19">
        <f t="shared" si="59"/>
        <v>3.133502204709635</v>
      </c>
      <c r="P525" s="20"/>
      <c r="Q525" s="19">
        <f t="shared" si="60"/>
        <v>5.272539637864715</v>
      </c>
      <c r="R525" s="19">
        <f t="shared" si="60"/>
        <v>1.538605872971198</v>
      </c>
      <c r="S525" s="19">
        <f t="shared" si="60"/>
        <v>2.70194202082747</v>
      </c>
      <c r="T525" s="19">
        <f t="shared" si="60"/>
        <v>0.6661037620789942</v>
      </c>
      <c r="U525" s="19">
        <f t="shared" si="60"/>
        <v>0.7974481658692185</v>
      </c>
      <c r="V525" s="19">
        <f t="shared" si="60"/>
        <v>0.5441411014166432</v>
      </c>
      <c r="W525" s="19">
        <f t="shared" si="60"/>
        <v>0.4221784407542922</v>
      </c>
      <c r="X525" s="19">
        <f t="shared" si="60"/>
        <v>0.48785064264940425</v>
      </c>
      <c r="Y525" s="19">
        <f t="shared" si="60"/>
        <v>0.39403321137067265</v>
      </c>
      <c r="Z525" s="19">
        <f t="shared" si="60"/>
        <v>0.3846514682427995</v>
      </c>
      <c r="AA525" s="19">
        <f t="shared" si="60"/>
        <v>0.19701660568533633</v>
      </c>
      <c r="AB525" s="20"/>
      <c r="AC525" s="21">
        <f t="shared" si="56"/>
        <v>99.99999999999997</v>
      </c>
    </row>
    <row r="526" spans="1:29" s="9" customFormat="1" ht="12.75">
      <c r="A526" s="14" t="s">
        <v>148</v>
      </c>
      <c r="B526" s="14" t="s">
        <v>179</v>
      </c>
      <c r="C526" s="13"/>
      <c r="D526" s="22">
        <f t="shared" si="50"/>
        <v>82.84916201117318</v>
      </c>
      <c r="E526" s="22">
        <f t="shared" si="51"/>
        <v>17.150837988826822</v>
      </c>
      <c r="F526" s="22">
        <f t="shared" si="57"/>
        <v>97.57248819959541</v>
      </c>
      <c r="G526" s="22">
        <f t="shared" si="57"/>
        <v>0.8766014834794336</v>
      </c>
      <c r="H526" s="22">
        <f t="shared" si="57"/>
        <v>1.5509103169251517</v>
      </c>
      <c r="I526" s="22"/>
      <c r="J526" s="20"/>
      <c r="K526" s="22">
        <f t="shared" si="58"/>
        <v>40.912232204561164</v>
      </c>
      <c r="L526" s="22">
        <f t="shared" si="58"/>
        <v>13.752591568762957</v>
      </c>
      <c r="M526" s="20"/>
      <c r="N526" s="22">
        <f t="shared" si="59"/>
        <v>30.200414651002074</v>
      </c>
      <c r="O526" s="22">
        <f t="shared" si="59"/>
        <v>1.520387007601935</v>
      </c>
      <c r="P526" s="20"/>
      <c r="Q526" s="22">
        <f t="shared" si="60"/>
        <v>4.2847270214236355</v>
      </c>
      <c r="R526" s="22">
        <f t="shared" si="60"/>
        <v>2.073255010366275</v>
      </c>
      <c r="S526" s="22">
        <f t="shared" si="60"/>
        <v>4.768486523842433</v>
      </c>
      <c r="T526" s="22">
        <f t="shared" si="60"/>
        <v>0.27643400138217</v>
      </c>
      <c r="U526" s="22">
        <f t="shared" si="60"/>
        <v>0.3455425017277125</v>
      </c>
      <c r="V526" s="22">
        <f t="shared" si="60"/>
        <v>0.0691085003455425</v>
      </c>
      <c r="W526" s="22">
        <f t="shared" si="60"/>
        <v>0.138217000691085</v>
      </c>
      <c r="X526" s="22">
        <f t="shared" si="60"/>
        <v>0.3455425017277125</v>
      </c>
      <c r="Y526" s="22">
        <f t="shared" si="60"/>
        <v>0.967519004837595</v>
      </c>
      <c r="Z526" s="22">
        <f t="shared" si="60"/>
        <v>0.3455425017277125</v>
      </c>
      <c r="AA526" s="22">
        <f t="shared" si="60"/>
        <v>0</v>
      </c>
      <c r="AB526" s="20"/>
      <c r="AC526" s="23">
        <f t="shared" si="56"/>
        <v>99.99999999999999</v>
      </c>
    </row>
    <row r="527" spans="1:29" s="9" customFormat="1" ht="12.75">
      <c r="A527" s="12" t="s">
        <v>148</v>
      </c>
      <c r="B527" s="12" t="s">
        <v>180</v>
      </c>
      <c r="C527" s="13"/>
      <c r="D527" s="19">
        <f t="shared" si="50"/>
        <v>80.63872255489022</v>
      </c>
      <c r="E527" s="19">
        <f t="shared" si="51"/>
        <v>19.361277445109778</v>
      </c>
      <c r="F527" s="19">
        <f t="shared" si="57"/>
        <v>95.87458745874588</v>
      </c>
      <c r="G527" s="19">
        <f t="shared" si="57"/>
        <v>1.7326732673267327</v>
      </c>
      <c r="H527" s="19">
        <f t="shared" si="57"/>
        <v>2.392739273927393</v>
      </c>
      <c r="I527" s="19"/>
      <c r="J527" s="20"/>
      <c r="K527" s="19">
        <f t="shared" si="58"/>
        <v>32.87435456110155</v>
      </c>
      <c r="L527" s="19">
        <f t="shared" si="58"/>
        <v>13.855421686746988</v>
      </c>
      <c r="M527" s="20"/>
      <c r="N527" s="19">
        <f t="shared" si="59"/>
        <v>35.197934595524956</v>
      </c>
      <c r="O527" s="19">
        <f t="shared" si="59"/>
        <v>1.9793459552495698</v>
      </c>
      <c r="P527" s="20"/>
      <c r="Q527" s="19">
        <f t="shared" si="60"/>
        <v>8.003442340791738</v>
      </c>
      <c r="R527" s="19">
        <f t="shared" si="60"/>
        <v>2.2375215146299485</v>
      </c>
      <c r="S527" s="19">
        <f t="shared" si="60"/>
        <v>2.667814113597246</v>
      </c>
      <c r="T527" s="19">
        <f t="shared" si="60"/>
        <v>0.1721170395869191</v>
      </c>
      <c r="U527" s="19">
        <f t="shared" si="60"/>
        <v>1.0327022375215147</v>
      </c>
      <c r="V527" s="19">
        <f t="shared" si="60"/>
        <v>0.6024096385542169</v>
      </c>
      <c r="W527" s="19">
        <f t="shared" si="60"/>
        <v>0.3442340791738382</v>
      </c>
      <c r="X527" s="19">
        <f t="shared" si="60"/>
        <v>0.1721170395869191</v>
      </c>
      <c r="Y527" s="19">
        <f t="shared" si="60"/>
        <v>0.43029259896729777</v>
      </c>
      <c r="Z527" s="19">
        <f t="shared" si="60"/>
        <v>0.1721170395869191</v>
      </c>
      <c r="AA527" s="19">
        <f t="shared" si="60"/>
        <v>0.25817555938037867</v>
      </c>
      <c r="AB527" s="20"/>
      <c r="AC527" s="21">
        <f t="shared" si="56"/>
        <v>100.00000000000001</v>
      </c>
    </row>
    <row r="528" spans="1:29" s="9" customFormat="1" ht="12.75">
      <c r="A528" s="14" t="s">
        <v>148</v>
      </c>
      <c r="B528" s="14" t="s">
        <v>181</v>
      </c>
      <c r="C528" s="13"/>
      <c r="D528" s="22">
        <f t="shared" si="50"/>
        <v>86.18821936357482</v>
      </c>
      <c r="E528" s="22">
        <f t="shared" si="51"/>
        <v>13.811780636425183</v>
      </c>
      <c r="F528" s="22">
        <f aca="true" t="shared" si="61" ref="F528:H543">F158*100/$E158</f>
        <v>97.05420267085624</v>
      </c>
      <c r="G528" s="22">
        <f t="shared" si="61"/>
        <v>1.178318931657502</v>
      </c>
      <c r="H528" s="22">
        <f t="shared" si="61"/>
        <v>1.767478397486253</v>
      </c>
      <c r="I528" s="22"/>
      <c r="J528" s="20"/>
      <c r="K528" s="22">
        <f aca="true" t="shared" si="62" ref="K528:L543">K158*100/$AC158</f>
        <v>30.27114528530959</v>
      </c>
      <c r="L528" s="22">
        <f t="shared" si="62"/>
        <v>17.28045325779037</v>
      </c>
      <c r="M528" s="20"/>
      <c r="N528" s="22">
        <f aca="true" t="shared" si="63" ref="N528:O543">N158*100/$AC158</f>
        <v>33.58963982193444</v>
      </c>
      <c r="O528" s="22">
        <f t="shared" si="63"/>
        <v>3.642250101173614</v>
      </c>
      <c r="P528" s="20"/>
      <c r="Q528" s="22">
        <f aca="true" t="shared" si="64" ref="Q528:AA543">Q158*100/$AC158</f>
        <v>5.989477944152165</v>
      </c>
      <c r="R528" s="22">
        <f t="shared" si="64"/>
        <v>2.7114528530959126</v>
      </c>
      <c r="S528" s="22">
        <f t="shared" si="64"/>
        <v>2.54957507082153</v>
      </c>
      <c r="T528" s="22">
        <f t="shared" si="64"/>
        <v>0.6070416835289356</v>
      </c>
      <c r="U528" s="22">
        <f t="shared" si="64"/>
        <v>0.9307972480777014</v>
      </c>
      <c r="V528" s="22">
        <f t="shared" si="64"/>
        <v>0.56657223796034</v>
      </c>
      <c r="W528" s="22">
        <f t="shared" si="64"/>
        <v>0.24281667341157426</v>
      </c>
      <c r="X528" s="22">
        <f t="shared" si="64"/>
        <v>0.8498583569405099</v>
      </c>
      <c r="Y528" s="22">
        <f t="shared" si="64"/>
        <v>0.3642250101173614</v>
      </c>
      <c r="Z528" s="22">
        <f t="shared" si="64"/>
        <v>0.16187778227438285</v>
      </c>
      <c r="AA528" s="22">
        <f t="shared" si="64"/>
        <v>0.24281667341157426</v>
      </c>
      <c r="AB528" s="20"/>
      <c r="AC528" s="23">
        <f t="shared" si="56"/>
        <v>100</v>
      </c>
    </row>
    <row r="529" spans="1:29" s="9" customFormat="1" ht="12.75">
      <c r="A529" s="12" t="s">
        <v>148</v>
      </c>
      <c r="B529" s="12" t="s">
        <v>182</v>
      </c>
      <c r="C529" s="13"/>
      <c r="D529" s="19">
        <f t="shared" si="50"/>
        <v>86.76502031216592</v>
      </c>
      <c r="E529" s="19">
        <f t="shared" si="51"/>
        <v>13.234979687834084</v>
      </c>
      <c r="F529" s="19">
        <f t="shared" si="61"/>
        <v>97.14144898965007</v>
      </c>
      <c r="G529" s="19">
        <f t="shared" si="61"/>
        <v>0.8378511582060129</v>
      </c>
      <c r="H529" s="19">
        <f t="shared" si="61"/>
        <v>2.0206998521439132</v>
      </c>
      <c r="I529" s="19"/>
      <c r="J529" s="20"/>
      <c r="K529" s="19">
        <f t="shared" si="62"/>
        <v>26.78843226788432</v>
      </c>
      <c r="L529" s="19">
        <f t="shared" si="62"/>
        <v>7.787924911212582</v>
      </c>
      <c r="M529" s="20"/>
      <c r="N529" s="19">
        <f t="shared" si="63"/>
        <v>49.949264332825976</v>
      </c>
      <c r="O529" s="19">
        <f t="shared" si="63"/>
        <v>4.642313546423136</v>
      </c>
      <c r="P529" s="20"/>
      <c r="Q529" s="19">
        <f t="shared" si="64"/>
        <v>2.3338406900050734</v>
      </c>
      <c r="R529" s="19">
        <f t="shared" si="64"/>
        <v>2.6636225266362255</v>
      </c>
      <c r="S529" s="19">
        <f t="shared" si="64"/>
        <v>2.2577371892440388</v>
      </c>
      <c r="T529" s="19">
        <f t="shared" si="64"/>
        <v>0.43125317097919835</v>
      </c>
      <c r="U529" s="19">
        <f t="shared" si="64"/>
        <v>1.0908168442415018</v>
      </c>
      <c r="V529" s="19">
        <f t="shared" si="64"/>
        <v>0.5834601725012684</v>
      </c>
      <c r="W529" s="19">
        <f t="shared" si="64"/>
        <v>0.228310502283105</v>
      </c>
      <c r="X529" s="19">
        <f t="shared" si="64"/>
        <v>0.43125317097919835</v>
      </c>
      <c r="Y529" s="19">
        <f t="shared" si="64"/>
        <v>0.2536783358701167</v>
      </c>
      <c r="Z529" s="19">
        <f t="shared" si="64"/>
        <v>0.30441400304414</v>
      </c>
      <c r="AA529" s="19">
        <f t="shared" si="64"/>
        <v>0.2536783358701167</v>
      </c>
      <c r="AB529" s="20"/>
      <c r="AC529" s="21">
        <f t="shared" si="56"/>
        <v>100.00000000000003</v>
      </c>
    </row>
    <row r="530" spans="1:29" s="9" customFormat="1" ht="12.75">
      <c r="A530" s="14" t="s">
        <v>148</v>
      </c>
      <c r="B530" s="14" t="s">
        <v>183</v>
      </c>
      <c r="C530" s="13"/>
      <c r="D530" s="22">
        <f t="shared" si="50"/>
        <v>81.24031007751938</v>
      </c>
      <c r="E530" s="22">
        <f t="shared" si="51"/>
        <v>18.759689922480618</v>
      </c>
      <c r="F530" s="22">
        <f t="shared" si="61"/>
        <v>96.18320610687023</v>
      </c>
      <c r="G530" s="22">
        <f t="shared" si="61"/>
        <v>2.2900763358778624</v>
      </c>
      <c r="H530" s="22">
        <f t="shared" si="61"/>
        <v>1.5267175572519085</v>
      </c>
      <c r="I530" s="22"/>
      <c r="J530" s="20"/>
      <c r="K530" s="22">
        <f t="shared" si="62"/>
        <v>36.507936507936506</v>
      </c>
      <c r="L530" s="22">
        <f t="shared" si="62"/>
        <v>12.5</v>
      </c>
      <c r="M530" s="20"/>
      <c r="N530" s="22">
        <f t="shared" si="63"/>
        <v>34.32539682539682</v>
      </c>
      <c r="O530" s="22">
        <f t="shared" si="63"/>
        <v>1.3888888888888888</v>
      </c>
      <c r="P530" s="20"/>
      <c r="Q530" s="22">
        <f t="shared" si="64"/>
        <v>6.150793650793651</v>
      </c>
      <c r="R530" s="22">
        <f t="shared" si="64"/>
        <v>1.5873015873015872</v>
      </c>
      <c r="S530" s="22">
        <f t="shared" si="64"/>
        <v>3.373015873015873</v>
      </c>
      <c r="T530" s="22">
        <f t="shared" si="64"/>
        <v>1.5873015873015872</v>
      </c>
      <c r="U530" s="22">
        <f t="shared" si="64"/>
        <v>0.9920634920634921</v>
      </c>
      <c r="V530" s="22">
        <f t="shared" si="64"/>
        <v>0.1984126984126984</v>
      </c>
      <c r="W530" s="22">
        <f t="shared" si="64"/>
        <v>0.3968253968253968</v>
      </c>
      <c r="X530" s="22">
        <f t="shared" si="64"/>
        <v>0.1984126984126984</v>
      </c>
      <c r="Y530" s="22">
        <f t="shared" si="64"/>
        <v>0.5952380952380952</v>
      </c>
      <c r="Z530" s="22">
        <f t="shared" si="64"/>
        <v>0.1984126984126984</v>
      </c>
      <c r="AA530" s="22">
        <f t="shared" si="64"/>
        <v>0</v>
      </c>
      <c r="AB530" s="20"/>
      <c r="AC530" s="23">
        <f t="shared" si="56"/>
        <v>99.99999999999997</v>
      </c>
    </row>
    <row r="531" spans="1:29" s="9" customFormat="1" ht="12.75">
      <c r="A531" s="12" t="s">
        <v>148</v>
      </c>
      <c r="B531" s="12" t="s">
        <v>184</v>
      </c>
      <c r="C531" s="13"/>
      <c r="D531" s="19">
        <f t="shared" si="50"/>
        <v>89.21001926782273</v>
      </c>
      <c r="E531" s="19">
        <f t="shared" si="51"/>
        <v>10.78998073217727</v>
      </c>
      <c r="F531" s="19">
        <f t="shared" si="61"/>
        <v>97.38420926325894</v>
      </c>
      <c r="G531" s="19">
        <f t="shared" si="61"/>
        <v>0.8399328053755699</v>
      </c>
      <c r="H531" s="19">
        <f t="shared" si="61"/>
        <v>1.7758579313654907</v>
      </c>
      <c r="I531" s="19"/>
      <c r="J531" s="20"/>
      <c r="K531" s="19">
        <f t="shared" si="62"/>
        <v>22.695909314933466</v>
      </c>
      <c r="L531" s="19">
        <f t="shared" si="62"/>
        <v>5.815672745194677</v>
      </c>
      <c r="M531" s="20"/>
      <c r="N531" s="19">
        <f t="shared" si="63"/>
        <v>55.199605717102024</v>
      </c>
      <c r="O531" s="19">
        <f t="shared" si="63"/>
        <v>3.9674716609167078</v>
      </c>
      <c r="P531" s="20"/>
      <c r="Q531" s="19">
        <f t="shared" si="64"/>
        <v>3.2035485460818136</v>
      </c>
      <c r="R531" s="19">
        <f t="shared" si="64"/>
        <v>2.6367668802365696</v>
      </c>
      <c r="S531" s="19">
        <f t="shared" si="64"/>
        <v>2.4149827501232135</v>
      </c>
      <c r="T531" s="19">
        <f t="shared" si="64"/>
        <v>0.7885657959586003</v>
      </c>
      <c r="U531" s="19">
        <f t="shared" si="64"/>
        <v>0.8378511582060129</v>
      </c>
      <c r="V531" s="19">
        <f t="shared" si="64"/>
        <v>0.41892557910300643</v>
      </c>
      <c r="W531" s="19">
        <f t="shared" si="64"/>
        <v>0.4682109413504189</v>
      </c>
      <c r="X531" s="19">
        <f t="shared" si="64"/>
        <v>0.5421389847215377</v>
      </c>
      <c r="Y531" s="19">
        <f t="shared" si="64"/>
        <v>0.44356826022671264</v>
      </c>
      <c r="Z531" s="19">
        <f t="shared" si="64"/>
        <v>0.2710694923607688</v>
      </c>
      <c r="AA531" s="19">
        <f t="shared" si="64"/>
        <v>0.2957121734844751</v>
      </c>
      <c r="AB531" s="20"/>
      <c r="AC531" s="21">
        <f t="shared" si="56"/>
        <v>99.99999999999999</v>
      </c>
    </row>
    <row r="532" spans="1:29" s="9" customFormat="1" ht="12.75">
      <c r="A532" s="14" t="s">
        <v>148</v>
      </c>
      <c r="B532" s="14" t="s">
        <v>185</v>
      </c>
      <c r="C532" s="13"/>
      <c r="D532" s="22">
        <f t="shared" si="50"/>
        <v>85.67429406037002</v>
      </c>
      <c r="E532" s="22">
        <f t="shared" si="51"/>
        <v>14.325705939629984</v>
      </c>
      <c r="F532" s="22">
        <f t="shared" si="61"/>
        <v>96.98820855235118</v>
      </c>
      <c r="G532" s="22">
        <f t="shared" si="61"/>
        <v>1.2075578917459866</v>
      </c>
      <c r="H532" s="22">
        <f t="shared" si="61"/>
        <v>1.7900269924705214</v>
      </c>
      <c r="I532" s="22"/>
      <c r="J532" s="20"/>
      <c r="K532" s="22">
        <f t="shared" si="62"/>
        <v>27.098286216493335</v>
      </c>
      <c r="L532" s="22">
        <f t="shared" si="62"/>
        <v>13.637029441921781</v>
      </c>
      <c r="M532" s="20"/>
      <c r="N532" s="22">
        <f t="shared" si="63"/>
        <v>40.14940676724769</v>
      </c>
      <c r="O532" s="22">
        <f t="shared" si="63"/>
        <v>3.720521458913139</v>
      </c>
      <c r="P532" s="20"/>
      <c r="Q532" s="22">
        <f t="shared" si="64"/>
        <v>4.965577852643914</v>
      </c>
      <c r="R532" s="22">
        <f t="shared" si="64"/>
        <v>2.5340559542991064</v>
      </c>
      <c r="S532" s="22">
        <f t="shared" si="64"/>
        <v>3.5301010692837265</v>
      </c>
      <c r="T532" s="22">
        <f t="shared" si="64"/>
        <v>0.6884429471217226</v>
      </c>
      <c r="U532" s="22">
        <f t="shared" si="64"/>
        <v>1.171817782334847</v>
      </c>
      <c r="V532" s="22">
        <f t="shared" si="64"/>
        <v>0.41013622381719644</v>
      </c>
      <c r="W532" s="22">
        <f t="shared" si="64"/>
        <v>0.24901127874615497</v>
      </c>
      <c r="X532" s="22">
        <f t="shared" si="64"/>
        <v>0.9521019481470632</v>
      </c>
      <c r="Y532" s="22">
        <f t="shared" si="64"/>
        <v>0.29295444558371175</v>
      </c>
      <c r="Z532" s="22">
        <f t="shared" si="64"/>
        <v>0.2197158341877838</v>
      </c>
      <c r="AA532" s="22">
        <f t="shared" si="64"/>
        <v>0.38084077925882526</v>
      </c>
      <c r="AB532" s="20"/>
      <c r="AC532" s="23">
        <f t="shared" si="56"/>
        <v>99.99999999999999</v>
      </c>
    </row>
    <row r="533" spans="1:29" s="9" customFormat="1" ht="12.75">
      <c r="A533" s="12" t="s">
        <v>148</v>
      </c>
      <c r="B533" s="12" t="s">
        <v>186</v>
      </c>
      <c r="C533" s="13"/>
      <c r="D533" s="19">
        <f t="shared" si="50"/>
        <v>86.6593567251462</v>
      </c>
      <c r="E533" s="19">
        <f t="shared" si="51"/>
        <v>13.340643274853804</v>
      </c>
      <c r="F533" s="19">
        <f t="shared" si="61"/>
        <v>96.87895402783636</v>
      </c>
      <c r="G533" s="19">
        <f t="shared" si="61"/>
        <v>1.3496415014761705</v>
      </c>
      <c r="H533" s="19">
        <f t="shared" si="61"/>
        <v>1.7714044706874736</v>
      </c>
      <c r="I533" s="19"/>
      <c r="J533" s="20"/>
      <c r="K533" s="19">
        <f t="shared" si="62"/>
        <v>29.34262080975185</v>
      </c>
      <c r="L533" s="19">
        <f t="shared" si="62"/>
        <v>12.36395298215063</v>
      </c>
      <c r="M533" s="20"/>
      <c r="N533" s="19">
        <f t="shared" si="63"/>
        <v>41.09708315193731</v>
      </c>
      <c r="O533" s="19">
        <f t="shared" si="63"/>
        <v>2.39442751414889</v>
      </c>
      <c r="P533" s="20"/>
      <c r="Q533" s="19">
        <f t="shared" si="64"/>
        <v>4.919460165433174</v>
      </c>
      <c r="R533" s="19">
        <f t="shared" si="64"/>
        <v>2.960383108402264</v>
      </c>
      <c r="S533" s="19">
        <f t="shared" si="64"/>
        <v>2.873313016978668</v>
      </c>
      <c r="T533" s="19">
        <f t="shared" si="64"/>
        <v>0.478885502829778</v>
      </c>
      <c r="U533" s="19">
        <f t="shared" si="64"/>
        <v>0.65302568567697</v>
      </c>
      <c r="V533" s="19">
        <f t="shared" si="64"/>
        <v>0.5224205485415759</v>
      </c>
      <c r="W533" s="19">
        <f t="shared" si="64"/>
        <v>0.26121027427078797</v>
      </c>
      <c r="X533" s="19">
        <f t="shared" si="64"/>
        <v>0.65302568567697</v>
      </c>
      <c r="Y533" s="19">
        <f t="shared" si="64"/>
        <v>0.391815411406182</v>
      </c>
      <c r="Z533" s="19">
        <f t="shared" si="64"/>
        <v>0.5659555942533739</v>
      </c>
      <c r="AA533" s="19">
        <f t="shared" si="64"/>
        <v>0.5224205485415759</v>
      </c>
      <c r="AB533" s="20"/>
      <c r="AC533" s="21">
        <f t="shared" si="56"/>
        <v>100.00000000000001</v>
      </c>
    </row>
    <row r="534" spans="1:29" s="9" customFormat="1" ht="12.75">
      <c r="A534" s="14" t="s">
        <v>148</v>
      </c>
      <c r="B534" s="14" t="s">
        <v>187</v>
      </c>
      <c r="C534" s="13"/>
      <c r="D534" s="22">
        <f t="shared" si="50"/>
        <v>86.88524590163935</v>
      </c>
      <c r="E534" s="22">
        <f t="shared" si="51"/>
        <v>13.114754098360649</v>
      </c>
      <c r="F534" s="22">
        <f t="shared" si="61"/>
        <v>96.73331455927908</v>
      </c>
      <c r="G534" s="22">
        <f t="shared" si="61"/>
        <v>1.0701210926499578</v>
      </c>
      <c r="H534" s="22">
        <f t="shared" si="61"/>
        <v>2.196564348070966</v>
      </c>
      <c r="I534" s="22"/>
      <c r="J534" s="20"/>
      <c r="K534" s="22">
        <f t="shared" si="62"/>
        <v>27.074235807860262</v>
      </c>
      <c r="L534" s="22">
        <f t="shared" si="62"/>
        <v>8.995633187772926</v>
      </c>
      <c r="M534" s="20"/>
      <c r="N534" s="22">
        <f t="shared" si="63"/>
        <v>47.743813682678315</v>
      </c>
      <c r="O534" s="22">
        <f t="shared" si="63"/>
        <v>2.6200873362445414</v>
      </c>
      <c r="P534" s="20"/>
      <c r="Q534" s="22">
        <f t="shared" si="64"/>
        <v>3.8719068413391557</v>
      </c>
      <c r="R534" s="22">
        <f t="shared" si="64"/>
        <v>2.561863173216885</v>
      </c>
      <c r="S534" s="22">
        <f t="shared" si="64"/>
        <v>2.7656477438136826</v>
      </c>
      <c r="T534" s="22">
        <f t="shared" si="64"/>
        <v>0.8442503639010189</v>
      </c>
      <c r="U534" s="22">
        <f t="shared" si="64"/>
        <v>0.8151382823871907</v>
      </c>
      <c r="V534" s="22">
        <f t="shared" si="64"/>
        <v>0.5822416302765647</v>
      </c>
      <c r="W534" s="22">
        <f t="shared" si="64"/>
        <v>0.26200873362445415</v>
      </c>
      <c r="X534" s="22">
        <f t="shared" si="64"/>
        <v>0.6404657933042213</v>
      </c>
      <c r="Y534" s="22">
        <f t="shared" si="64"/>
        <v>0.2328966521106259</v>
      </c>
      <c r="Z534" s="22">
        <f t="shared" si="64"/>
        <v>0.4366812227074236</v>
      </c>
      <c r="AA534" s="22">
        <f t="shared" si="64"/>
        <v>0.5531295487627366</v>
      </c>
      <c r="AB534" s="20"/>
      <c r="AC534" s="23">
        <f t="shared" si="56"/>
        <v>100</v>
      </c>
    </row>
    <row r="535" spans="1:29" s="9" customFormat="1" ht="12.75">
      <c r="A535" s="12" t="s">
        <v>148</v>
      </c>
      <c r="B535" s="12" t="s">
        <v>188</v>
      </c>
      <c r="C535" s="13"/>
      <c r="D535" s="19">
        <f t="shared" si="50"/>
        <v>84.66219734444155</v>
      </c>
      <c r="E535" s="19">
        <f t="shared" si="51"/>
        <v>15.337802655558448</v>
      </c>
      <c r="F535" s="19">
        <f t="shared" si="61"/>
        <v>97.27849317701326</v>
      </c>
      <c r="G535" s="19">
        <f t="shared" si="61"/>
        <v>0.914856813376898</v>
      </c>
      <c r="H535" s="19">
        <f t="shared" si="61"/>
        <v>1.8028060734191813</v>
      </c>
      <c r="I535" s="19"/>
      <c r="J535" s="20"/>
      <c r="K535" s="19">
        <f t="shared" si="62"/>
        <v>32.35468447465128</v>
      </c>
      <c r="L535" s="19">
        <f t="shared" si="62"/>
        <v>11.064132453471371</v>
      </c>
      <c r="M535" s="20"/>
      <c r="N535" s="19">
        <f t="shared" si="63"/>
        <v>38.09222744695143</v>
      </c>
      <c r="O535" s="19">
        <f t="shared" si="63"/>
        <v>4.097680483660647</v>
      </c>
      <c r="P535" s="20"/>
      <c r="Q535" s="19">
        <f t="shared" si="64"/>
        <v>5.342395384676177</v>
      </c>
      <c r="R535" s="19">
        <f t="shared" si="64"/>
        <v>2.141699924921958</v>
      </c>
      <c r="S535" s="19">
        <f t="shared" si="64"/>
        <v>3.0426364247046274</v>
      </c>
      <c r="T535" s="19">
        <f t="shared" si="64"/>
        <v>0.44651677401509465</v>
      </c>
      <c r="U535" s="19">
        <f t="shared" si="64"/>
        <v>0.7981981270004347</v>
      </c>
      <c r="V535" s="19">
        <f t="shared" si="64"/>
        <v>0.39909906350021734</v>
      </c>
      <c r="W535" s="19">
        <f t="shared" si="64"/>
        <v>0.5966728573122061</v>
      </c>
      <c r="X535" s="19">
        <f t="shared" si="64"/>
        <v>0.5729640020547675</v>
      </c>
      <c r="Y535" s="19">
        <f t="shared" si="64"/>
        <v>0.4346623463863753</v>
      </c>
      <c r="Z535" s="19">
        <f t="shared" si="64"/>
        <v>0.28845773896550364</v>
      </c>
      <c r="AA535" s="19">
        <f t="shared" si="64"/>
        <v>0.3279724977279014</v>
      </c>
      <c r="AB535" s="20"/>
      <c r="AC535" s="21">
        <f t="shared" si="56"/>
        <v>99.99999999999997</v>
      </c>
    </row>
    <row r="536" spans="1:29" s="9" customFormat="1" ht="12.75">
      <c r="A536" s="14" t="s">
        <v>148</v>
      </c>
      <c r="B536" s="14" t="s">
        <v>189</v>
      </c>
      <c r="C536" s="13"/>
      <c r="D536" s="22">
        <f t="shared" si="50"/>
        <v>88.60014357501795</v>
      </c>
      <c r="E536" s="22">
        <f t="shared" si="51"/>
        <v>11.399856424982048</v>
      </c>
      <c r="F536" s="22">
        <f t="shared" si="61"/>
        <v>97.0993356020094</v>
      </c>
      <c r="G536" s="22">
        <f t="shared" si="61"/>
        <v>0.9236752552260573</v>
      </c>
      <c r="H536" s="22">
        <f t="shared" si="61"/>
        <v>1.9769891427645438</v>
      </c>
      <c r="I536" s="22"/>
      <c r="J536" s="20"/>
      <c r="K536" s="22">
        <f t="shared" si="62"/>
        <v>22.997329773030707</v>
      </c>
      <c r="L536" s="22">
        <f t="shared" si="62"/>
        <v>8.761682242990654</v>
      </c>
      <c r="M536" s="20"/>
      <c r="N536" s="22">
        <f t="shared" si="63"/>
        <v>51.802403204272366</v>
      </c>
      <c r="O536" s="22">
        <f t="shared" si="63"/>
        <v>3.621495327102804</v>
      </c>
      <c r="P536" s="20"/>
      <c r="Q536" s="22">
        <f t="shared" si="64"/>
        <v>3.0707610146862483</v>
      </c>
      <c r="R536" s="22">
        <f t="shared" si="64"/>
        <v>3.104138851802403</v>
      </c>
      <c r="S536" s="22">
        <f t="shared" si="64"/>
        <v>2.453271028037383</v>
      </c>
      <c r="T536" s="22">
        <f t="shared" si="64"/>
        <v>0.6842456608811749</v>
      </c>
      <c r="U536" s="22">
        <f t="shared" si="64"/>
        <v>0.9679572763684913</v>
      </c>
      <c r="V536" s="22">
        <f t="shared" si="64"/>
        <v>0.5173564753004005</v>
      </c>
      <c r="W536" s="22">
        <f t="shared" si="64"/>
        <v>0.3170894526034713</v>
      </c>
      <c r="X536" s="22">
        <f t="shared" si="64"/>
        <v>0.8511348464619493</v>
      </c>
      <c r="Y536" s="22">
        <f t="shared" si="64"/>
        <v>0.35046728971962615</v>
      </c>
      <c r="Z536" s="22">
        <f t="shared" si="64"/>
        <v>0.25033377837116155</v>
      </c>
      <c r="AA536" s="22">
        <f t="shared" si="64"/>
        <v>0.25033377837116155</v>
      </c>
      <c r="AB536" s="20"/>
      <c r="AC536" s="23">
        <f t="shared" si="56"/>
        <v>100</v>
      </c>
    </row>
    <row r="537" spans="1:29" s="9" customFormat="1" ht="12.75">
      <c r="A537" s="12" t="s">
        <v>148</v>
      </c>
      <c r="B537" s="12" t="s">
        <v>190</v>
      </c>
      <c r="C537" s="13"/>
      <c r="D537" s="19">
        <f t="shared" si="50"/>
        <v>85.16053901181168</v>
      </c>
      <c r="E537" s="19">
        <f t="shared" si="51"/>
        <v>14.839460988188321</v>
      </c>
      <c r="F537" s="19">
        <f t="shared" si="61"/>
        <v>96.09298691150616</v>
      </c>
      <c r="G537" s="19">
        <f t="shared" si="61"/>
        <v>1.1721039265481539</v>
      </c>
      <c r="H537" s="19">
        <f t="shared" si="61"/>
        <v>2.7153740965032234</v>
      </c>
      <c r="I537" s="19"/>
      <c r="J537" s="20"/>
      <c r="K537" s="19">
        <f t="shared" si="62"/>
        <v>33.767025818255746</v>
      </c>
      <c r="L537" s="19">
        <f t="shared" si="62"/>
        <v>16.81236023582029</v>
      </c>
      <c r="M537" s="20"/>
      <c r="N537" s="19">
        <f t="shared" si="63"/>
        <v>29.70115877210815</v>
      </c>
      <c r="O537" s="19">
        <f t="shared" si="63"/>
        <v>3.557633665379142</v>
      </c>
      <c r="P537" s="20"/>
      <c r="Q537" s="19">
        <f t="shared" si="64"/>
        <v>5.244968489530392</v>
      </c>
      <c r="R537" s="19">
        <f t="shared" si="64"/>
        <v>2.825777597072576</v>
      </c>
      <c r="S537" s="19">
        <f t="shared" si="64"/>
        <v>3.252693636918073</v>
      </c>
      <c r="T537" s="19">
        <f t="shared" si="64"/>
        <v>0.8131734092295182</v>
      </c>
      <c r="U537" s="19">
        <f t="shared" si="64"/>
        <v>0.7115267330758284</v>
      </c>
      <c r="V537" s="19">
        <f t="shared" si="64"/>
        <v>0.7318560683065664</v>
      </c>
      <c r="W537" s="19">
        <f t="shared" si="64"/>
        <v>0.6098800569221386</v>
      </c>
      <c r="X537" s="19">
        <f t="shared" si="64"/>
        <v>0.874161414921732</v>
      </c>
      <c r="Y537" s="19">
        <f t="shared" si="64"/>
        <v>0.38625736938402117</v>
      </c>
      <c r="Z537" s="19">
        <f t="shared" si="64"/>
        <v>0.3659280341532832</v>
      </c>
      <c r="AA537" s="19">
        <f t="shared" si="64"/>
        <v>0.34559869892254524</v>
      </c>
      <c r="AB537" s="20"/>
      <c r="AC537" s="21">
        <f t="shared" si="56"/>
        <v>100</v>
      </c>
    </row>
    <row r="538" spans="1:29" s="9" customFormat="1" ht="12.75">
      <c r="A538" s="14" t="s">
        <v>148</v>
      </c>
      <c r="B538" s="14" t="s">
        <v>191</v>
      </c>
      <c r="C538" s="13"/>
      <c r="D538" s="22">
        <f t="shared" si="50"/>
        <v>83.22898032200358</v>
      </c>
      <c r="E538" s="22">
        <f t="shared" si="51"/>
        <v>16.77101967799642</v>
      </c>
      <c r="F538" s="22">
        <f t="shared" si="61"/>
        <v>96.61472326706073</v>
      </c>
      <c r="G538" s="22">
        <f t="shared" si="61"/>
        <v>1.8807092960773777</v>
      </c>
      <c r="H538" s="22">
        <f t="shared" si="61"/>
        <v>1.5045674368619022</v>
      </c>
      <c r="I538" s="22"/>
      <c r="J538" s="20"/>
      <c r="K538" s="22">
        <f t="shared" si="62"/>
        <v>36.15127919911012</v>
      </c>
      <c r="L538" s="22">
        <f t="shared" si="62"/>
        <v>9.288097886540601</v>
      </c>
      <c r="M538" s="20"/>
      <c r="N538" s="22">
        <f t="shared" si="63"/>
        <v>37.59733036707453</v>
      </c>
      <c r="O538" s="22">
        <f t="shared" si="63"/>
        <v>2.836484983314794</v>
      </c>
      <c r="P538" s="20"/>
      <c r="Q538" s="22">
        <f t="shared" si="64"/>
        <v>5.784204671857619</v>
      </c>
      <c r="R538" s="22">
        <f t="shared" si="64"/>
        <v>2.2246941045606228</v>
      </c>
      <c r="S538" s="22">
        <f t="shared" si="64"/>
        <v>2.2803114571746383</v>
      </c>
      <c r="T538" s="22">
        <f t="shared" si="64"/>
        <v>0.5005561735261401</v>
      </c>
      <c r="U538" s="22">
        <f t="shared" si="64"/>
        <v>1.0011123470522802</v>
      </c>
      <c r="V538" s="22">
        <f t="shared" si="64"/>
        <v>0.44493882091212456</v>
      </c>
      <c r="W538" s="22">
        <f t="shared" si="64"/>
        <v>0.389321468298109</v>
      </c>
      <c r="X538" s="22">
        <f t="shared" si="64"/>
        <v>0.6117908787541713</v>
      </c>
      <c r="Y538" s="22">
        <f t="shared" si="64"/>
        <v>0.3337041156840934</v>
      </c>
      <c r="Z538" s="22">
        <f t="shared" si="64"/>
        <v>0.3337041156840934</v>
      </c>
      <c r="AA538" s="22">
        <f t="shared" si="64"/>
        <v>0.22246941045606228</v>
      </c>
      <c r="AB538" s="20"/>
      <c r="AC538" s="23">
        <f t="shared" si="56"/>
        <v>100</v>
      </c>
    </row>
    <row r="539" spans="1:29" s="9" customFormat="1" ht="12.75">
      <c r="A539" s="12" t="s">
        <v>148</v>
      </c>
      <c r="B539" s="12" t="s">
        <v>192</v>
      </c>
      <c r="C539" s="13"/>
      <c r="D539" s="19">
        <f t="shared" si="50"/>
        <v>88.23121587659243</v>
      </c>
      <c r="E539" s="19">
        <f t="shared" si="51"/>
        <v>11.76878412340757</v>
      </c>
      <c r="F539" s="19">
        <f t="shared" si="61"/>
        <v>97.13191238581672</v>
      </c>
      <c r="G539" s="19">
        <f t="shared" si="61"/>
        <v>1.1197328356742953</v>
      </c>
      <c r="H539" s="19">
        <f t="shared" si="61"/>
        <v>1.7483547785089872</v>
      </c>
      <c r="I539" s="19"/>
      <c r="J539" s="20"/>
      <c r="K539" s="19">
        <f t="shared" si="62"/>
        <v>22.56042066943068</v>
      </c>
      <c r="L539" s="19">
        <f t="shared" si="62"/>
        <v>6.289816968348671</v>
      </c>
      <c r="M539" s="20"/>
      <c r="N539" s="19">
        <f t="shared" si="63"/>
        <v>55.76903630296289</v>
      </c>
      <c r="O539" s="19">
        <f t="shared" si="63"/>
        <v>3.842653453331985</v>
      </c>
      <c r="P539" s="20"/>
      <c r="Q539" s="19">
        <f t="shared" si="64"/>
        <v>3.4887248457882496</v>
      </c>
      <c r="R539" s="19">
        <f t="shared" si="64"/>
        <v>2.29547982606937</v>
      </c>
      <c r="S539" s="19">
        <f t="shared" si="64"/>
        <v>2.2246941045606228</v>
      </c>
      <c r="T539" s="19">
        <f t="shared" si="64"/>
        <v>0.758418444736576</v>
      </c>
      <c r="U539" s="19">
        <f t="shared" si="64"/>
        <v>0.758418444736576</v>
      </c>
      <c r="V539" s="19">
        <f t="shared" si="64"/>
        <v>0.34381636161391443</v>
      </c>
      <c r="W539" s="19">
        <f t="shared" si="64"/>
        <v>0.2932551319648094</v>
      </c>
      <c r="X539" s="19">
        <f t="shared" si="64"/>
        <v>0.5763980179997977</v>
      </c>
      <c r="Y539" s="19">
        <f t="shared" si="64"/>
        <v>0.2932551319648094</v>
      </c>
      <c r="Z539" s="19">
        <f t="shared" si="64"/>
        <v>0.2426939023157043</v>
      </c>
      <c r="AA539" s="19">
        <f t="shared" si="64"/>
        <v>0.26291839417534635</v>
      </c>
      <c r="AB539" s="20"/>
      <c r="AC539" s="21">
        <f t="shared" si="56"/>
        <v>100.00000000000001</v>
      </c>
    </row>
    <row r="540" spans="1:29" s="9" customFormat="1" ht="12.75">
      <c r="A540" s="14" t="s">
        <v>148</v>
      </c>
      <c r="B540" s="14" t="s">
        <v>193</v>
      </c>
      <c r="C540" s="13"/>
      <c r="D540" s="22">
        <f t="shared" si="50"/>
        <v>88.62789384528514</v>
      </c>
      <c r="E540" s="22">
        <f t="shared" si="51"/>
        <v>11.372106154714857</v>
      </c>
      <c r="F540" s="22">
        <f t="shared" si="61"/>
        <v>97.56625891946993</v>
      </c>
      <c r="G540" s="22">
        <f t="shared" si="61"/>
        <v>0.9301732925586137</v>
      </c>
      <c r="H540" s="22">
        <f t="shared" si="61"/>
        <v>1.4780835881753314</v>
      </c>
      <c r="I540" s="22"/>
      <c r="J540" s="20"/>
      <c r="K540" s="22">
        <f t="shared" si="62"/>
        <v>21.940707849027035</v>
      </c>
      <c r="L540" s="22">
        <f t="shared" si="62"/>
        <v>7.496408515084236</v>
      </c>
      <c r="M540" s="20"/>
      <c r="N540" s="22">
        <f t="shared" si="63"/>
        <v>54.23795220060076</v>
      </c>
      <c r="O540" s="22">
        <f t="shared" si="63"/>
        <v>4.035523050803187</v>
      </c>
      <c r="P540" s="20"/>
      <c r="Q540" s="22">
        <f t="shared" si="64"/>
        <v>3.0821470549823693</v>
      </c>
      <c r="R540" s="22">
        <f t="shared" si="64"/>
        <v>2.8209481520177615</v>
      </c>
      <c r="S540" s="22">
        <f t="shared" si="64"/>
        <v>2.2985503460885464</v>
      </c>
      <c r="T540" s="22">
        <f t="shared" si="64"/>
        <v>0.587697531670367</v>
      </c>
      <c r="U540" s="22">
        <f t="shared" si="64"/>
        <v>0.6268773671150581</v>
      </c>
      <c r="V540" s="22">
        <f t="shared" si="64"/>
        <v>0.3526185190022202</v>
      </c>
      <c r="W540" s="22">
        <f t="shared" si="64"/>
        <v>0.5485176962256758</v>
      </c>
      <c r="X540" s="22">
        <f t="shared" si="64"/>
        <v>0.9533759958208176</v>
      </c>
      <c r="Y540" s="22">
        <f t="shared" si="64"/>
        <v>0.44403813503983286</v>
      </c>
      <c r="Z540" s="22">
        <f t="shared" si="64"/>
        <v>0.19589917722345565</v>
      </c>
      <c r="AA540" s="22">
        <f t="shared" si="64"/>
        <v>0.37873840929868097</v>
      </c>
      <c r="AB540" s="20"/>
      <c r="AC540" s="23">
        <f t="shared" si="56"/>
        <v>100.00000000000001</v>
      </c>
    </row>
    <row r="541" spans="1:29" s="9" customFormat="1" ht="12.75">
      <c r="A541" s="12" t="s">
        <v>148</v>
      </c>
      <c r="B541" s="12" t="s">
        <v>194</v>
      </c>
      <c r="C541" s="13"/>
      <c r="D541" s="19">
        <f t="shared" si="50"/>
        <v>86.69581511555278</v>
      </c>
      <c r="E541" s="19">
        <f t="shared" si="51"/>
        <v>13.304184884447224</v>
      </c>
      <c r="F541" s="19">
        <f t="shared" si="61"/>
        <v>97.3866911186796</v>
      </c>
      <c r="G541" s="19">
        <f t="shared" si="61"/>
        <v>0.8252554362064448</v>
      </c>
      <c r="H541" s="19">
        <f t="shared" si="61"/>
        <v>1.7684045061566676</v>
      </c>
      <c r="I541" s="19"/>
      <c r="J541" s="20"/>
      <c r="K541" s="19">
        <f t="shared" si="62"/>
        <v>26.28287040150649</v>
      </c>
      <c r="L541" s="19">
        <f t="shared" si="62"/>
        <v>8.998587665613021</v>
      </c>
      <c r="M541" s="20"/>
      <c r="N541" s="19">
        <f t="shared" si="63"/>
        <v>46.81552222745309</v>
      </c>
      <c r="O541" s="19">
        <f t="shared" si="63"/>
        <v>4.344609590423028</v>
      </c>
      <c r="P541" s="20"/>
      <c r="Q541" s="19">
        <f t="shared" si="64"/>
        <v>4.250453964624386</v>
      </c>
      <c r="R541" s="19">
        <f t="shared" si="64"/>
        <v>2.878471988701325</v>
      </c>
      <c r="S541" s="19">
        <f t="shared" si="64"/>
        <v>2.6565337278902414</v>
      </c>
      <c r="T541" s="19">
        <f t="shared" si="64"/>
        <v>0.7935974174456923</v>
      </c>
      <c r="U541" s="19">
        <f t="shared" si="64"/>
        <v>0.9953594727284956</v>
      </c>
      <c r="V541" s="19">
        <f t="shared" si="64"/>
        <v>0.39679870872284617</v>
      </c>
      <c r="W541" s="19">
        <f t="shared" si="64"/>
        <v>0.2488398681821239</v>
      </c>
      <c r="X541" s="19">
        <f t="shared" si="64"/>
        <v>0.5380321474208084</v>
      </c>
      <c r="Y541" s="19">
        <f t="shared" si="64"/>
        <v>0.3093684847669648</v>
      </c>
      <c r="Z541" s="19">
        <f t="shared" si="64"/>
        <v>0.19503665344004303</v>
      </c>
      <c r="AA541" s="19">
        <f t="shared" si="64"/>
        <v>0.2959176810814446</v>
      </c>
      <c r="AB541" s="20"/>
      <c r="AC541" s="21">
        <f t="shared" si="56"/>
        <v>100</v>
      </c>
    </row>
    <row r="542" spans="1:29" s="9" customFormat="1" ht="12.75">
      <c r="A542" s="14" t="s">
        <v>148</v>
      </c>
      <c r="B542" s="14" t="s">
        <v>195</v>
      </c>
      <c r="C542" s="13"/>
      <c r="D542" s="22">
        <f t="shared" si="50"/>
        <v>83.82470119521912</v>
      </c>
      <c r="E542" s="22">
        <f t="shared" si="51"/>
        <v>16.17529880478088</v>
      </c>
      <c r="F542" s="22">
        <f t="shared" si="61"/>
        <v>96.35614702154626</v>
      </c>
      <c r="G542" s="22">
        <f t="shared" si="61"/>
        <v>1.6476552598225602</v>
      </c>
      <c r="H542" s="22">
        <f t="shared" si="61"/>
        <v>1.9961977186311788</v>
      </c>
      <c r="I542" s="22"/>
      <c r="J542" s="20"/>
      <c r="K542" s="22">
        <f t="shared" si="62"/>
        <v>29.200920749753372</v>
      </c>
      <c r="L542" s="22">
        <f t="shared" si="62"/>
        <v>12.298585991450182</v>
      </c>
      <c r="M542" s="20"/>
      <c r="N542" s="22">
        <f t="shared" si="63"/>
        <v>39.78954291351529</v>
      </c>
      <c r="O542" s="22">
        <f t="shared" si="63"/>
        <v>3.288391976323578</v>
      </c>
      <c r="P542" s="20"/>
      <c r="Q542" s="22">
        <f t="shared" si="64"/>
        <v>5.491614600460375</v>
      </c>
      <c r="R542" s="22">
        <f t="shared" si="64"/>
        <v>2.4334100624794477</v>
      </c>
      <c r="S542" s="22">
        <f t="shared" si="64"/>
        <v>2.663597500822098</v>
      </c>
      <c r="T542" s="22">
        <f t="shared" si="64"/>
        <v>0.36172311739559354</v>
      </c>
      <c r="U542" s="22">
        <f t="shared" si="64"/>
        <v>1.1509371917132523</v>
      </c>
      <c r="V542" s="22">
        <f t="shared" si="64"/>
        <v>0.4274909569220651</v>
      </c>
      <c r="W542" s="22">
        <f t="shared" si="64"/>
        <v>0.36172311739559354</v>
      </c>
      <c r="X542" s="22">
        <f t="shared" si="64"/>
        <v>1.5784281486353173</v>
      </c>
      <c r="Y542" s="22">
        <f t="shared" si="64"/>
        <v>0.591910555738244</v>
      </c>
      <c r="Z542" s="22">
        <f t="shared" si="64"/>
        <v>0.23018743834265046</v>
      </c>
      <c r="AA542" s="22">
        <f t="shared" si="64"/>
        <v>0.1315356790529431</v>
      </c>
      <c r="AB542" s="20"/>
      <c r="AC542" s="23">
        <f t="shared" si="56"/>
        <v>100.00000000000001</v>
      </c>
    </row>
    <row r="543" spans="1:29" s="27" customFormat="1" ht="15.75" customHeight="1">
      <c r="A543" s="15" t="s">
        <v>196</v>
      </c>
      <c r="B543" s="15"/>
      <c r="C543" s="16"/>
      <c r="D543" s="24">
        <f t="shared" si="50"/>
        <v>85.09740751970891</v>
      </c>
      <c r="E543" s="24">
        <f t="shared" si="51"/>
        <v>14.90259248029109</v>
      </c>
      <c r="F543" s="24">
        <f t="shared" si="61"/>
        <v>97.30292489343981</v>
      </c>
      <c r="G543" s="24">
        <f t="shared" si="61"/>
        <v>0.8910079680742559</v>
      </c>
      <c r="H543" s="24">
        <f t="shared" si="61"/>
        <v>1.8002770342195162</v>
      </c>
      <c r="I543" s="24"/>
      <c r="J543" s="25"/>
      <c r="K543" s="24">
        <f t="shared" si="62"/>
        <v>26.40096491207994</v>
      </c>
      <c r="L543" s="24">
        <f t="shared" si="62"/>
        <v>8.892021852420633</v>
      </c>
      <c r="M543" s="25"/>
      <c r="N543" s="24">
        <f t="shared" si="63"/>
        <v>47.58417232926938</v>
      </c>
      <c r="O543" s="24">
        <f t="shared" si="63"/>
        <v>4.008184358628708</v>
      </c>
      <c r="P543" s="25"/>
      <c r="Q543" s="24">
        <f t="shared" si="64"/>
        <v>4.049609663768421</v>
      </c>
      <c r="R543" s="24">
        <f t="shared" si="64"/>
        <v>2.6427513726423624</v>
      </c>
      <c r="S543" s="24">
        <f t="shared" si="64"/>
        <v>2.485518308382788</v>
      </c>
      <c r="T543" s="24">
        <f t="shared" si="64"/>
        <v>0.636713806070066</v>
      </c>
      <c r="U543" s="24">
        <f t="shared" si="64"/>
        <v>0.7852498449411921</v>
      </c>
      <c r="V543" s="24">
        <f t="shared" si="64"/>
        <v>0.43828430575994837</v>
      </c>
      <c r="W543" s="24">
        <f t="shared" si="64"/>
        <v>0.48016734907800085</v>
      </c>
      <c r="X543" s="24">
        <f t="shared" si="64"/>
        <v>0.7078920928018383</v>
      </c>
      <c r="Y543" s="24">
        <f t="shared" si="64"/>
        <v>0.33964172832781375</v>
      </c>
      <c r="Z543" s="24">
        <f t="shared" si="64"/>
        <v>0.26251284527762964</v>
      </c>
      <c r="AA543" s="24">
        <f t="shared" si="64"/>
        <v>0.286315230551277</v>
      </c>
      <c r="AB543" s="25"/>
      <c r="AC543" s="26">
        <f t="shared" si="56"/>
        <v>100.00000000000001</v>
      </c>
    </row>
    <row r="544" spans="1:29" s="9" customFormat="1" ht="12.75">
      <c r="A544" s="17"/>
      <c r="B544" s="12"/>
      <c r="C544" s="13"/>
      <c r="D544" s="19"/>
      <c r="E544" s="19"/>
      <c r="F544" s="19"/>
      <c r="G544" s="19"/>
      <c r="H544" s="19"/>
      <c r="I544" s="19"/>
      <c r="J544" s="20"/>
      <c r="K544" s="19"/>
      <c r="L544" s="19"/>
      <c r="M544" s="20"/>
      <c r="N544" s="19"/>
      <c r="O544" s="19"/>
      <c r="P544" s="20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20"/>
      <c r="AC544" s="21"/>
    </row>
    <row r="545" spans="1:29" s="9" customFormat="1" ht="12.75">
      <c r="A545" s="14" t="s">
        <v>197</v>
      </c>
      <c r="B545" s="14" t="s">
        <v>198</v>
      </c>
      <c r="C545" s="13"/>
      <c r="D545" s="22">
        <f aca="true" t="shared" si="65" ref="D545:D593">E175*100/D175</f>
        <v>84.92884864165589</v>
      </c>
      <c r="E545" s="22">
        <f aca="true" t="shared" si="66" ref="E545:E593">100-D545</f>
        <v>15.07115135834411</v>
      </c>
      <c r="F545" s="22">
        <f aca="true" t="shared" si="67" ref="F545:H560">F175*100/$E175</f>
        <v>96.87738004569688</v>
      </c>
      <c r="G545" s="22">
        <f t="shared" si="67"/>
        <v>1.3709063214013708</v>
      </c>
      <c r="H545" s="22">
        <f t="shared" si="67"/>
        <v>1.7517136329017517</v>
      </c>
      <c r="I545" s="22"/>
      <c r="J545" s="20"/>
      <c r="K545" s="22">
        <f aca="true" t="shared" si="68" ref="K545:L560">K175*100/$AC175</f>
        <v>39.07232704402516</v>
      </c>
      <c r="L545" s="22">
        <f t="shared" si="68"/>
        <v>17.61006289308176</v>
      </c>
      <c r="M545" s="20"/>
      <c r="N545" s="22">
        <f aca="true" t="shared" si="69" ref="N545:O560">N175*100/$AC175</f>
        <v>27.830188679245282</v>
      </c>
      <c r="O545" s="22">
        <f t="shared" si="69"/>
        <v>3.5377358490566038</v>
      </c>
      <c r="P545" s="20"/>
      <c r="Q545" s="22">
        <f aca="true" t="shared" si="70" ref="Q545:AA560">Q175*100/$AC175</f>
        <v>4.009433962264151</v>
      </c>
      <c r="R545" s="22">
        <f t="shared" si="70"/>
        <v>2.4371069182389937</v>
      </c>
      <c r="S545" s="22">
        <f t="shared" si="70"/>
        <v>2.4371069182389937</v>
      </c>
      <c r="T545" s="22">
        <f t="shared" si="70"/>
        <v>0.2358490566037736</v>
      </c>
      <c r="U545" s="22">
        <f t="shared" si="70"/>
        <v>0.550314465408805</v>
      </c>
      <c r="V545" s="22">
        <f t="shared" si="70"/>
        <v>0.39308176100628933</v>
      </c>
      <c r="W545" s="22">
        <f t="shared" si="70"/>
        <v>0.6289308176100629</v>
      </c>
      <c r="X545" s="22">
        <f t="shared" si="70"/>
        <v>0.2358490566037736</v>
      </c>
      <c r="Y545" s="22">
        <f t="shared" si="70"/>
        <v>0.4716981132075472</v>
      </c>
      <c r="Z545" s="22">
        <f t="shared" si="70"/>
        <v>0.39308176100628933</v>
      </c>
      <c r="AA545" s="22">
        <f t="shared" si="70"/>
        <v>0.15723270440251572</v>
      </c>
      <c r="AB545" s="20"/>
      <c r="AC545" s="23">
        <f aca="true" t="shared" si="71" ref="AC545:AC593">SUM(K545:AA545)</f>
        <v>100</v>
      </c>
    </row>
    <row r="546" spans="1:29" s="9" customFormat="1" ht="12.75">
      <c r="A546" s="12" t="s">
        <v>197</v>
      </c>
      <c r="B546" s="12" t="s">
        <v>199</v>
      </c>
      <c r="C546" s="13"/>
      <c r="D546" s="19">
        <f t="shared" si="65"/>
        <v>86.83385579937304</v>
      </c>
      <c r="E546" s="19">
        <f t="shared" si="66"/>
        <v>13.16614420062696</v>
      </c>
      <c r="F546" s="19">
        <f t="shared" si="67"/>
        <v>97.41275571600481</v>
      </c>
      <c r="G546" s="19">
        <f t="shared" si="67"/>
        <v>0.8122743682310469</v>
      </c>
      <c r="H546" s="19">
        <f t="shared" si="67"/>
        <v>1.7749699157641396</v>
      </c>
      <c r="I546" s="19"/>
      <c r="J546" s="20"/>
      <c r="K546" s="19">
        <f t="shared" si="68"/>
        <v>35.70105003088326</v>
      </c>
      <c r="L546" s="19">
        <f t="shared" si="68"/>
        <v>13.835701050030883</v>
      </c>
      <c r="M546" s="20"/>
      <c r="N546" s="19">
        <f t="shared" si="69"/>
        <v>34.03335392217418</v>
      </c>
      <c r="O546" s="19">
        <f t="shared" si="69"/>
        <v>2.686843730697962</v>
      </c>
      <c r="P546" s="20"/>
      <c r="Q546" s="19">
        <f t="shared" si="70"/>
        <v>3.891290920321186</v>
      </c>
      <c r="R546" s="19">
        <f t="shared" si="70"/>
        <v>3.057442865966646</v>
      </c>
      <c r="S546" s="19">
        <f t="shared" si="70"/>
        <v>2.5633106856084003</v>
      </c>
      <c r="T546" s="19">
        <f t="shared" si="70"/>
        <v>0.30883261272390367</v>
      </c>
      <c r="U546" s="19">
        <f t="shared" si="70"/>
        <v>1.2970969734403952</v>
      </c>
      <c r="V546" s="19">
        <f t="shared" si="70"/>
        <v>0.586781964175417</v>
      </c>
      <c r="W546" s="19">
        <f t="shared" si="70"/>
        <v>0.21618282890673254</v>
      </c>
      <c r="X546" s="19">
        <f t="shared" si="70"/>
        <v>0.30883261272390367</v>
      </c>
      <c r="Y546" s="19">
        <f t="shared" si="70"/>
        <v>0.9264978381717109</v>
      </c>
      <c r="Z546" s="19">
        <f t="shared" si="70"/>
        <v>0.30883261272390367</v>
      </c>
      <c r="AA546" s="19">
        <f t="shared" si="70"/>
        <v>0.2779493514515133</v>
      </c>
      <c r="AB546" s="20"/>
      <c r="AC546" s="21">
        <f t="shared" si="71"/>
        <v>99.99999999999999</v>
      </c>
    </row>
    <row r="547" spans="1:29" s="9" customFormat="1" ht="12.75">
      <c r="A547" s="14" t="s">
        <v>197</v>
      </c>
      <c r="B547" s="14" t="s">
        <v>200</v>
      </c>
      <c r="C547" s="13"/>
      <c r="D547" s="22">
        <f t="shared" si="65"/>
        <v>85.2374839537869</v>
      </c>
      <c r="E547" s="22">
        <f t="shared" si="66"/>
        <v>14.762516046213094</v>
      </c>
      <c r="F547" s="22">
        <f t="shared" si="67"/>
        <v>94.27710843373494</v>
      </c>
      <c r="G547" s="22">
        <f t="shared" si="67"/>
        <v>2.108433734939759</v>
      </c>
      <c r="H547" s="22">
        <f t="shared" si="67"/>
        <v>3.6144578313253013</v>
      </c>
      <c r="I547" s="22"/>
      <c r="J547" s="20"/>
      <c r="K547" s="22">
        <f t="shared" si="68"/>
        <v>37.22044728434505</v>
      </c>
      <c r="L547" s="22">
        <f t="shared" si="68"/>
        <v>21.08626198083067</v>
      </c>
      <c r="M547" s="20"/>
      <c r="N547" s="22">
        <f t="shared" si="69"/>
        <v>24.600638977635782</v>
      </c>
      <c r="O547" s="22">
        <f t="shared" si="69"/>
        <v>2.5559105431309903</v>
      </c>
      <c r="P547" s="20"/>
      <c r="Q547" s="22">
        <f t="shared" si="70"/>
        <v>6.5495207667731625</v>
      </c>
      <c r="R547" s="22">
        <f t="shared" si="70"/>
        <v>2.5559105431309903</v>
      </c>
      <c r="S547" s="22">
        <f t="shared" si="70"/>
        <v>3.3546325878594248</v>
      </c>
      <c r="T547" s="22">
        <f t="shared" si="70"/>
        <v>0.1597444089456869</v>
      </c>
      <c r="U547" s="22">
        <f t="shared" si="70"/>
        <v>0.4792332268370607</v>
      </c>
      <c r="V547" s="22">
        <f t="shared" si="70"/>
        <v>0.3194888178913738</v>
      </c>
      <c r="W547" s="22">
        <f t="shared" si="70"/>
        <v>0.1597444089456869</v>
      </c>
      <c r="X547" s="22">
        <f t="shared" si="70"/>
        <v>0.3194888178913738</v>
      </c>
      <c r="Y547" s="22">
        <f t="shared" si="70"/>
        <v>0.4792332268370607</v>
      </c>
      <c r="Z547" s="22">
        <f t="shared" si="70"/>
        <v>0.1597444089456869</v>
      </c>
      <c r="AA547" s="22">
        <f t="shared" si="70"/>
        <v>0</v>
      </c>
      <c r="AB547" s="20"/>
      <c r="AC547" s="23">
        <f t="shared" si="71"/>
        <v>100</v>
      </c>
    </row>
    <row r="548" spans="1:29" s="9" customFormat="1" ht="12.75">
      <c r="A548" s="12" t="s">
        <v>197</v>
      </c>
      <c r="B548" s="12" t="s">
        <v>201</v>
      </c>
      <c r="C548" s="13"/>
      <c r="D548" s="19">
        <f t="shared" si="65"/>
        <v>79.22226458253908</v>
      </c>
      <c r="E548" s="19">
        <f t="shared" si="66"/>
        <v>20.777735417460917</v>
      </c>
      <c r="F548" s="19">
        <f t="shared" si="67"/>
        <v>96.15014436958614</v>
      </c>
      <c r="G548" s="19">
        <f t="shared" si="67"/>
        <v>1.973051010587103</v>
      </c>
      <c r="H548" s="19">
        <f t="shared" si="67"/>
        <v>1.8768046198267565</v>
      </c>
      <c r="I548" s="19"/>
      <c r="J548" s="20"/>
      <c r="K548" s="19">
        <f t="shared" si="68"/>
        <v>37.087087087087085</v>
      </c>
      <c r="L548" s="19">
        <f t="shared" si="68"/>
        <v>18.86886886886887</v>
      </c>
      <c r="M548" s="20"/>
      <c r="N548" s="19">
        <f t="shared" si="69"/>
        <v>25.225225225225227</v>
      </c>
      <c r="O548" s="19">
        <f t="shared" si="69"/>
        <v>2.5025025025025025</v>
      </c>
      <c r="P548" s="20"/>
      <c r="Q548" s="19">
        <f t="shared" si="70"/>
        <v>6.806806806806807</v>
      </c>
      <c r="R548" s="19">
        <f t="shared" si="70"/>
        <v>2.1521521521521523</v>
      </c>
      <c r="S548" s="19">
        <f t="shared" si="70"/>
        <v>3.1531531531531534</v>
      </c>
      <c r="T548" s="19">
        <f t="shared" si="70"/>
        <v>0.2002002002002002</v>
      </c>
      <c r="U548" s="19">
        <f t="shared" si="70"/>
        <v>0.6006006006006006</v>
      </c>
      <c r="V548" s="19">
        <f t="shared" si="70"/>
        <v>0.3003003003003003</v>
      </c>
      <c r="W548" s="19">
        <f t="shared" si="70"/>
        <v>0.5505505505505506</v>
      </c>
      <c r="X548" s="19">
        <f t="shared" si="70"/>
        <v>0.4004004004004004</v>
      </c>
      <c r="Y548" s="19">
        <f t="shared" si="70"/>
        <v>1.5515515515515514</v>
      </c>
      <c r="Z548" s="19">
        <f t="shared" si="70"/>
        <v>0.2502502502502503</v>
      </c>
      <c r="AA548" s="19">
        <f t="shared" si="70"/>
        <v>0.35035035035035034</v>
      </c>
      <c r="AB548" s="20"/>
      <c r="AC548" s="21">
        <f t="shared" si="71"/>
        <v>100.00000000000003</v>
      </c>
    </row>
    <row r="549" spans="1:29" s="9" customFormat="1" ht="12.75">
      <c r="A549" s="14" t="s">
        <v>197</v>
      </c>
      <c r="B549" s="14" t="s">
        <v>202</v>
      </c>
      <c r="C549" s="13"/>
      <c r="D549" s="22">
        <f t="shared" si="65"/>
        <v>82.81351526965562</v>
      </c>
      <c r="E549" s="22">
        <f t="shared" si="66"/>
        <v>17.186484730344375</v>
      </c>
      <c r="F549" s="22">
        <f t="shared" si="67"/>
        <v>96.66535896429973</v>
      </c>
      <c r="G549" s="22">
        <f t="shared" si="67"/>
        <v>1.5300117693213025</v>
      </c>
      <c r="H549" s="22">
        <f t="shared" si="67"/>
        <v>1.8046292663789723</v>
      </c>
      <c r="I549" s="22"/>
      <c r="J549" s="20"/>
      <c r="K549" s="22">
        <f t="shared" si="68"/>
        <v>35.51136363636363</v>
      </c>
      <c r="L549" s="22">
        <f t="shared" si="68"/>
        <v>11.03896103896104</v>
      </c>
      <c r="M549" s="20"/>
      <c r="N549" s="22">
        <f t="shared" si="69"/>
        <v>34.253246753246756</v>
      </c>
      <c r="O549" s="22">
        <f t="shared" si="69"/>
        <v>3.7337662337662336</v>
      </c>
      <c r="P549" s="20"/>
      <c r="Q549" s="22">
        <f t="shared" si="70"/>
        <v>5.60064935064935</v>
      </c>
      <c r="R549" s="22">
        <f t="shared" si="70"/>
        <v>4.058441558441558</v>
      </c>
      <c r="S549" s="22">
        <f t="shared" si="70"/>
        <v>2.1103896103896105</v>
      </c>
      <c r="T549" s="22">
        <f t="shared" si="70"/>
        <v>0.7305194805194806</v>
      </c>
      <c r="U549" s="22">
        <f t="shared" si="70"/>
        <v>0.8928571428571429</v>
      </c>
      <c r="V549" s="22">
        <f t="shared" si="70"/>
        <v>0.44642857142857145</v>
      </c>
      <c r="W549" s="22">
        <f t="shared" si="70"/>
        <v>0.16233766233766234</v>
      </c>
      <c r="X549" s="22">
        <f t="shared" si="70"/>
        <v>0.2840909090909091</v>
      </c>
      <c r="Y549" s="22">
        <f t="shared" si="70"/>
        <v>0.5275974025974026</v>
      </c>
      <c r="Z549" s="22">
        <f t="shared" si="70"/>
        <v>0.44642857142857145</v>
      </c>
      <c r="AA549" s="22">
        <f t="shared" si="70"/>
        <v>0.20292207792207792</v>
      </c>
      <c r="AB549" s="20"/>
      <c r="AC549" s="23">
        <f t="shared" si="71"/>
        <v>100</v>
      </c>
    </row>
    <row r="550" spans="1:29" s="9" customFormat="1" ht="12.75">
      <c r="A550" s="12" t="s">
        <v>197</v>
      </c>
      <c r="B550" s="12" t="s">
        <v>203</v>
      </c>
      <c r="C550" s="13"/>
      <c r="D550" s="19">
        <f t="shared" si="65"/>
        <v>83.35467349551857</v>
      </c>
      <c r="E550" s="19">
        <f t="shared" si="66"/>
        <v>16.64532650448143</v>
      </c>
      <c r="F550" s="19">
        <f t="shared" si="67"/>
        <v>96.73030502523591</v>
      </c>
      <c r="G550" s="19">
        <f t="shared" si="67"/>
        <v>0.9436032477507131</v>
      </c>
      <c r="H550" s="19">
        <f t="shared" si="67"/>
        <v>2.260258942286592</v>
      </c>
      <c r="I550" s="19"/>
      <c r="J550" s="20"/>
      <c r="K550" s="19">
        <f t="shared" si="68"/>
        <v>34.11978221415608</v>
      </c>
      <c r="L550" s="19">
        <f t="shared" si="68"/>
        <v>13.906533575317605</v>
      </c>
      <c r="M550" s="20"/>
      <c r="N550" s="19">
        <f t="shared" si="69"/>
        <v>33.870235934664244</v>
      </c>
      <c r="O550" s="19">
        <f t="shared" si="69"/>
        <v>3.221415607985481</v>
      </c>
      <c r="P550" s="20"/>
      <c r="Q550" s="19">
        <f t="shared" si="70"/>
        <v>4.26497277676951</v>
      </c>
      <c r="R550" s="19">
        <f t="shared" si="70"/>
        <v>3.130671506352087</v>
      </c>
      <c r="S550" s="19">
        <f t="shared" si="70"/>
        <v>2.1098003629764066</v>
      </c>
      <c r="T550" s="19">
        <f t="shared" si="70"/>
        <v>0.5898366606170599</v>
      </c>
      <c r="U550" s="19">
        <f t="shared" si="70"/>
        <v>1.3611615245009074</v>
      </c>
      <c r="V550" s="19">
        <f t="shared" si="70"/>
        <v>0.5671506352087115</v>
      </c>
      <c r="W550" s="19">
        <f t="shared" si="70"/>
        <v>0.3176043557168784</v>
      </c>
      <c r="X550" s="19">
        <f t="shared" si="70"/>
        <v>0.43103448275862066</v>
      </c>
      <c r="Y550" s="19">
        <f t="shared" si="70"/>
        <v>1.5426497277676952</v>
      </c>
      <c r="Z550" s="19">
        <f t="shared" si="70"/>
        <v>0.34029038112522686</v>
      </c>
      <c r="AA550" s="19">
        <f t="shared" si="70"/>
        <v>0.22686025408348456</v>
      </c>
      <c r="AB550" s="20"/>
      <c r="AC550" s="21">
        <f t="shared" si="71"/>
        <v>100</v>
      </c>
    </row>
    <row r="551" spans="1:29" s="9" customFormat="1" ht="12.75">
      <c r="A551" s="14" t="s">
        <v>197</v>
      </c>
      <c r="B551" s="14" t="s">
        <v>204</v>
      </c>
      <c r="C551" s="13"/>
      <c r="D551" s="22">
        <f t="shared" si="65"/>
        <v>85.29541446208113</v>
      </c>
      <c r="E551" s="22">
        <f t="shared" si="66"/>
        <v>14.704585537918874</v>
      </c>
      <c r="F551" s="22">
        <f t="shared" si="67"/>
        <v>96.38149392607909</v>
      </c>
      <c r="G551" s="22">
        <f t="shared" si="67"/>
        <v>1.2664771258723184</v>
      </c>
      <c r="H551" s="22">
        <f t="shared" si="67"/>
        <v>2.3520289480485914</v>
      </c>
      <c r="I551" s="22"/>
      <c r="J551" s="20"/>
      <c r="K551" s="22">
        <f t="shared" si="68"/>
        <v>38.10673102708501</v>
      </c>
      <c r="L551" s="22">
        <f t="shared" si="68"/>
        <v>16.680075087154734</v>
      </c>
      <c r="M551" s="20"/>
      <c r="N551" s="22">
        <f t="shared" si="69"/>
        <v>27.7822472512738</v>
      </c>
      <c r="O551" s="22">
        <f t="shared" si="69"/>
        <v>3.4593724859211585</v>
      </c>
      <c r="P551" s="20"/>
      <c r="Q551" s="22">
        <f t="shared" si="70"/>
        <v>4.505229283990346</v>
      </c>
      <c r="R551" s="22">
        <f t="shared" si="70"/>
        <v>2.574416733708769</v>
      </c>
      <c r="S551" s="22">
        <f t="shared" si="70"/>
        <v>2.252614641995173</v>
      </c>
      <c r="T551" s="22">
        <f t="shared" si="70"/>
        <v>0.5363368195226602</v>
      </c>
      <c r="U551" s="22">
        <f t="shared" si="70"/>
        <v>1.0458567980691875</v>
      </c>
      <c r="V551" s="22">
        <f t="shared" si="70"/>
        <v>0.5095199785465272</v>
      </c>
      <c r="W551" s="22">
        <f t="shared" si="70"/>
        <v>0.4558862965942612</v>
      </c>
      <c r="X551" s="22">
        <f t="shared" si="70"/>
        <v>0.5095199785465272</v>
      </c>
      <c r="Y551" s="22">
        <f t="shared" si="70"/>
        <v>1.0726736390453204</v>
      </c>
      <c r="Z551" s="22">
        <f t="shared" si="70"/>
        <v>0.34861893268972916</v>
      </c>
      <c r="AA551" s="22">
        <f t="shared" si="70"/>
        <v>0.16090104585679807</v>
      </c>
      <c r="AB551" s="20"/>
      <c r="AC551" s="23">
        <f t="shared" si="71"/>
        <v>100.00000000000001</v>
      </c>
    </row>
    <row r="552" spans="1:29" s="9" customFormat="1" ht="12.75">
      <c r="A552" s="12" t="s">
        <v>197</v>
      </c>
      <c r="B552" s="12" t="s">
        <v>205</v>
      </c>
      <c r="C552" s="13"/>
      <c r="D552" s="19">
        <f t="shared" si="65"/>
        <v>85.73651452282158</v>
      </c>
      <c r="E552" s="19">
        <f t="shared" si="66"/>
        <v>14.26348547717842</v>
      </c>
      <c r="F552" s="19">
        <f t="shared" si="67"/>
        <v>96.61222020568663</v>
      </c>
      <c r="G552" s="19">
        <f t="shared" si="67"/>
        <v>1.1494252873563218</v>
      </c>
      <c r="H552" s="19">
        <f t="shared" si="67"/>
        <v>2.1778584392014517</v>
      </c>
      <c r="I552" s="19"/>
      <c r="J552" s="20"/>
      <c r="K552" s="19">
        <f t="shared" si="68"/>
        <v>37.06950532247965</v>
      </c>
      <c r="L552" s="19">
        <f t="shared" si="68"/>
        <v>14.902943018159048</v>
      </c>
      <c r="M552" s="20"/>
      <c r="N552" s="19">
        <f t="shared" si="69"/>
        <v>31.684408265497808</v>
      </c>
      <c r="O552" s="19">
        <f t="shared" si="69"/>
        <v>3.1934877896055105</v>
      </c>
      <c r="P552" s="20"/>
      <c r="Q552" s="19">
        <f t="shared" si="70"/>
        <v>2.4420788979336256</v>
      </c>
      <c r="R552" s="19">
        <f t="shared" si="70"/>
        <v>2.880400751408892</v>
      </c>
      <c r="S552" s="19">
        <f t="shared" si="70"/>
        <v>2.9430181590482154</v>
      </c>
      <c r="T552" s="19">
        <f t="shared" si="70"/>
        <v>0.6261740763932373</v>
      </c>
      <c r="U552" s="19">
        <f t="shared" si="70"/>
        <v>1.5654351909830932</v>
      </c>
      <c r="V552" s="19">
        <f t="shared" si="70"/>
        <v>0.37570444583594237</v>
      </c>
      <c r="W552" s="19">
        <f t="shared" si="70"/>
        <v>0.5009392611145899</v>
      </c>
      <c r="X552" s="19">
        <f t="shared" si="70"/>
        <v>0.5009392611145899</v>
      </c>
      <c r="Y552" s="19">
        <f t="shared" si="70"/>
        <v>0.8140262993112085</v>
      </c>
      <c r="Z552" s="19">
        <f t="shared" si="70"/>
        <v>0.37570444583594237</v>
      </c>
      <c r="AA552" s="19">
        <f t="shared" si="70"/>
        <v>0.12523481527864747</v>
      </c>
      <c r="AB552" s="20"/>
      <c r="AC552" s="21">
        <f t="shared" si="71"/>
        <v>100</v>
      </c>
    </row>
    <row r="553" spans="1:29" s="9" customFormat="1" ht="12.75">
      <c r="A553" s="14" t="s">
        <v>197</v>
      </c>
      <c r="B553" s="14" t="s">
        <v>206</v>
      </c>
      <c r="C553" s="13"/>
      <c r="D553" s="22">
        <f t="shared" si="65"/>
        <v>84.19117647058823</v>
      </c>
      <c r="E553" s="22">
        <f t="shared" si="66"/>
        <v>15.808823529411768</v>
      </c>
      <c r="F553" s="22">
        <f t="shared" si="67"/>
        <v>92.5764192139738</v>
      </c>
      <c r="G553" s="22">
        <f t="shared" si="67"/>
        <v>3.493449781659389</v>
      </c>
      <c r="H553" s="22">
        <f t="shared" si="67"/>
        <v>3.930131004366812</v>
      </c>
      <c r="I553" s="22"/>
      <c r="J553" s="20"/>
      <c r="K553" s="22">
        <f t="shared" si="68"/>
        <v>41.509433962264154</v>
      </c>
      <c r="L553" s="22">
        <f t="shared" si="68"/>
        <v>16.037735849056602</v>
      </c>
      <c r="M553" s="20"/>
      <c r="N553" s="22">
        <f t="shared" si="69"/>
        <v>25</v>
      </c>
      <c r="O553" s="22">
        <f t="shared" si="69"/>
        <v>4.245283018867925</v>
      </c>
      <c r="P553" s="20"/>
      <c r="Q553" s="22">
        <f t="shared" si="70"/>
        <v>8.018867924528301</v>
      </c>
      <c r="R553" s="22">
        <f t="shared" si="70"/>
        <v>2.830188679245283</v>
      </c>
      <c r="S553" s="22">
        <f t="shared" si="70"/>
        <v>0.4716981132075472</v>
      </c>
      <c r="T553" s="22">
        <f t="shared" si="70"/>
        <v>0</v>
      </c>
      <c r="U553" s="22">
        <f t="shared" si="70"/>
        <v>0.4716981132075472</v>
      </c>
      <c r="V553" s="22">
        <f t="shared" si="70"/>
        <v>0.4716981132075472</v>
      </c>
      <c r="W553" s="22">
        <f t="shared" si="70"/>
        <v>0</v>
      </c>
      <c r="X553" s="22">
        <f t="shared" si="70"/>
        <v>0.4716981132075472</v>
      </c>
      <c r="Y553" s="22">
        <f t="shared" si="70"/>
        <v>0</v>
      </c>
      <c r="Z553" s="22">
        <f t="shared" si="70"/>
        <v>0</v>
      </c>
      <c r="AA553" s="22">
        <f t="shared" si="70"/>
        <v>0.4716981132075472</v>
      </c>
      <c r="AB553" s="20"/>
      <c r="AC553" s="23">
        <f t="shared" si="71"/>
        <v>100.00000000000001</v>
      </c>
    </row>
    <row r="554" spans="1:29" s="9" customFormat="1" ht="12.75">
      <c r="A554" s="12" t="s">
        <v>197</v>
      </c>
      <c r="B554" s="12" t="s">
        <v>207</v>
      </c>
      <c r="C554" s="13"/>
      <c r="D554" s="19">
        <f t="shared" si="65"/>
        <v>84.73158888589155</v>
      </c>
      <c r="E554" s="19">
        <f t="shared" si="66"/>
        <v>15.268411114108446</v>
      </c>
      <c r="F554" s="19">
        <f t="shared" si="67"/>
        <v>97.0709964979306</v>
      </c>
      <c r="G554" s="19">
        <f t="shared" si="67"/>
        <v>0.795924864692773</v>
      </c>
      <c r="H554" s="19">
        <f t="shared" si="67"/>
        <v>2.0694046482012096</v>
      </c>
      <c r="I554" s="19"/>
      <c r="J554" s="20"/>
      <c r="K554" s="19">
        <f t="shared" si="68"/>
        <v>33.7159724499836</v>
      </c>
      <c r="L554" s="19">
        <f t="shared" si="68"/>
        <v>17.907510659232535</v>
      </c>
      <c r="M554" s="20"/>
      <c r="N554" s="19">
        <f t="shared" si="69"/>
        <v>30.075434568711053</v>
      </c>
      <c r="O554" s="19">
        <f t="shared" si="69"/>
        <v>3.2469662184322727</v>
      </c>
      <c r="P554" s="20"/>
      <c r="Q554" s="19">
        <f t="shared" si="70"/>
        <v>5.018038701213513</v>
      </c>
      <c r="R554" s="19">
        <f t="shared" si="70"/>
        <v>2.6238110856018366</v>
      </c>
      <c r="S554" s="19">
        <f t="shared" si="70"/>
        <v>2.6894063627418827</v>
      </c>
      <c r="T554" s="19">
        <f t="shared" si="70"/>
        <v>0.5575598556903902</v>
      </c>
      <c r="U554" s="19">
        <f t="shared" si="70"/>
        <v>0.9183338799606429</v>
      </c>
      <c r="V554" s="19">
        <f t="shared" si="70"/>
        <v>0.49196457855034437</v>
      </c>
      <c r="W554" s="19">
        <f t="shared" si="70"/>
        <v>0.9183338799606429</v>
      </c>
      <c r="X554" s="19">
        <f t="shared" si="70"/>
        <v>0.45916693998032143</v>
      </c>
      <c r="Y554" s="19">
        <f t="shared" si="70"/>
        <v>0.787143325680551</v>
      </c>
      <c r="Z554" s="19">
        <f t="shared" si="70"/>
        <v>0.3935716628402755</v>
      </c>
      <c r="AA554" s="19">
        <f t="shared" si="70"/>
        <v>0.19678583142013775</v>
      </c>
      <c r="AB554" s="20"/>
      <c r="AC554" s="21">
        <f t="shared" si="71"/>
        <v>100</v>
      </c>
    </row>
    <row r="555" spans="1:29" s="9" customFormat="1" ht="12.75">
      <c r="A555" s="14" t="s">
        <v>197</v>
      </c>
      <c r="B555" s="14" t="s">
        <v>208</v>
      </c>
      <c r="C555" s="13"/>
      <c r="D555" s="22">
        <f t="shared" si="65"/>
        <v>86.3013698630137</v>
      </c>
      <c r="E555" s="22">
        <f t="shared" si="66"/>
        <v>13.698630136986296</v>
      </c>
      <c r="F555" s="22">
        <f t="shared" si="67"/>
        <v>96.86558167570826</v>
      </c>
      <c r="G555" s="22">
        <f t="shared" si="67"/>
        <v>0.9845288326300985</v>
      </c>
      <c r="H555" s="22">
        <f t="shared" si="67"/>
        <v>2.149889491661644</v>
      </c>
      <c r="I555" s="22"/>
      <c r="J555" s="20"/>
      <c r="K555" s="22">
        <f t="shared" si="68"/>
        <v>39.88799004355943</v>
      </c>
      <c r="L555" s="22">
        <f t="shared" si="68"/>
        <v>18.855009334163036</v>
      </c>
      <c r="M555" s="20"/>
      <c r="N555" s="22">
        <f t="shared" si="69"/>
        <v>22.692387471478945</v>
      </c>
      <c r="O555" s="22">
        <f t="shared" si="69"/>
        <v>2.945447002696536</v>
      </c>
      <c r="P555" s="20"/>
      <c r="Q555" s="22">
        <f t="shared" si="70"/>
        <v>6.886538062642606</v>
      </c>
      <c r="R555" s="22">
        <f t="shared" si="70"/>
        <v>2.157228790707322</v>
      </c>
      <c r="S555" s="22">
        <f t="shared" si="70"/>
        <v>3.318813524165111</v>
      </c>
      <c r="T555" s="22">
        <f t="shared" si="70"/>
        <v>0.5185646131507986</v>
      </c>
      <c r="U555" s="22">
        <f t="shared" si="70"/>
        <v>0.5600497822028625</v>
      </c>
      <c r="V555" s="22">
        <f t="shared" si="70"/>
        <v>0.2696535988384153</v>
      </c>
      <c r="W555" s="22">
        <f t="shared" si="70"/>
        <v>0.5600497822028625</v>
      </c>
      <c r="X555" s="22">
        <f t="shared" si="70"/>
        <v>0.5185646131507986</v>
      </c>
      <c r="Y555" s="22">
        <f t="shared" si="70"/>
        <v>0.45633685957270276</v>
      </c>
      <c r="Z555" s="22">
        <f t="shared" si="70"/>
        <v>0.18668326073428748</v>
      </c>
      <c r="AA555" s="22">
        <f t="shared" si="70"/>
        <v>0.18668326073428748</v>
      </c>
      <c r="AB555" s="20"/>
      <c r="AC555" s="23">
        <f t="shared" si="71"/>
        <v>100</v>
      </c>
    </row>
    <row r="556" spans="1:29" s="9" customFormat="1" ht="12.75">
      <c r="A556" s="12" t="s">
        <v>197</v>
      </c>
      <c r="B556" s="12" t="s">
        <v>209</v>
      </c>
      <c r="C556" s="13"/>
      <c r="D556" s="19">
        <f t="shared" si="65"/>
        <v>84.58350181965224</v>
      </c>
      <c r="E556" s="19">
        <f t="shared" si="66"/>
        <v>15.416498180347759</v>
      </c>
      <c r="F556" s="19">
        <f t="shared" si="67"/>
        <v>96.7013266403729</v>
      </c>
      <c r="G556" s="19">
        <f t="shared" si="67"/>
        <v>1.099557786542369</v>
      </c>
      <c r="H556" s="19">
        <f t="shared" si="67"/>
        <v>2.199115573084738</v>
      </c>
      <c r="I556" s="19"/>
      <c r="J556" s="20"/>
      <c r="K556" s="19">
        <f t="shared" si="68"/>
        <v>38.38833271536275</v>
      </c>
      <c r="L556" s="19">
        <f t="shared" si="68"/>
        <v>13.570634037819799</v>
      </c>
      <c r="M556" s="20"/>
      <c r="N556" s="19">
        <f t="shared" si="69"/>
        <v>31.86256334198492</v>
      </c>
      <c r="O556" s="19">
        <f t="shared" si="69"/>
        <v>2.953899394388827</v>
      </c>
      <c r="P556" s="20"/>
      <c r="Q556" s="19">
        <f t="shared" si="70"/>
        <v>3.3988382153009518</v>
      </c>
      <c r="R556" s="19">
        <f t="shared" si="70"/>
        <v>2.5831170436287234</v>
      </c>
      <c r="S556" s="19">
        <f t="shared" si="70"/>
        <v>2.0269435174885677</v>
      </c>
      <c r="T556" s="19">
        <f t="shared" si="70"/>
        <v>0.778642936596218</v>
      </c>
      <c r="U556" s="19">
        <f t="shared" si="70"/>
        <v>0.8775182301322457</v>
      </c>
      <c r="V556" s="19">
        <f t="shared" si="70"/>
        <v>0.4696576442961315</v>
      </c>
      <c r="W556" s="19">
        <f t="shared" si="70"/>
        <v>0.32134470399209</v>
      </c>
      <c r="X556" s="19">
        <f t="shared" si="70"/>
        <v>0.44493882091212456</v>
      </c>
      <c r="Y556" s="19">
        <f t="shared" si="70"/>
        <v>1.7426770485724878</v>
      </c>
      <c r="Z556" s="19">
        <f t="shared" si="70"/>
        <v>0.2842664689160796</v>
      </c>
      <c r="AA556" s="19">
        <f t="shared" si="70"/>
        <v>0.29662588060808304</v>
      </c>
      <c r="AB556" s="20"/>
      <c r="AC556" s="21">
        <f t="shared" si="71"/>
        <v>100</v>
      </c>
    </row>
    <row r="557" spans="1:29" s="9" customFormat="1" ht="12.75">
      <c r="A557" s="14" t="s">
        <v>197</v>
      </c>
      <c r="B557" s="14" t="s">
        <v>210</v>
      </c>
      <c r="C557" s="13"/>
      <c r="D557" s="22">
        <f t="shared" si="65"/>
        <v>85.39414711310309</v>
      </c>
      <c r="E557" s="22">
        <f t="shared" si="66"/>
        <v>14.605852886896912</v>
      </c>
      <c r="F557" s="22">
        <f t="shared" si="67"/>
        <v>97.1904908922507</v>
      </c>
      <c r="G557" s="22">
        <f t="shared" si="67"/>
        <v>0.9879592466810744</v>
      </c>
      <c r="H557" s="22">
        <f t="shared" si="67"/>
        <v>1.821549861068231</v>
      </c>
      <c r="I557" s="22"/>
      <c r="J557" s="20"/>
      <c r="K557" s="22">
        <f t="shared" si="68"/>
        <v>37.83354510800508</v>
      </c>
      <c r="L557" s="22">
        <f t="shared" si="68"/>
        <v>15.374841168996188</v>
      </c>
      <c r="M557" s="20"/>
      <c r="N557" s="22">
        <f t="shared" si="69"/>
        <v>26.715374841168995</v>
      </c>
      <c r="O557" s="22">
        <f t="shared" si="69"/>
        <v>3.49428208386277</v>
      </c>
      <c r="P557" s="20"/>
      <c r="Q557" s="22">
        <f t="shared" si="70"/>
        <v>4.224904701397713</v>
      </c>
      <c r="R557" s="22">
        <f t="shared" si="70"/>
        <v>5.559085133418043</v>
      </c>
      <c r="S557" s="22">
        <f t="shared" si="70"/>
        <v>2.2236340533672174</v>
      </c>
      <c r="T557" s="22">
        <f t="shared" si="70"/>
        <v>0.44472681067344344</v>
      </c>
      <c r="U557" s="22">
        <f t="shared" si="70"/>
        <v>0.8259212198221093</v>
      </c>
      <c r="V557" s="22">
        <f t="shared" si="70"/>
        <v>0.8894536213468869</v>
      </c>
      <c r="W557" s="22">
        <f t="shared" si="70"/>
        <v>0.12706480304955528</v>
      </c>
      <c r="X557" s="22">
        <f t="shared" si="70"/>
        <v>0.7623888182973316</v>
      </c>
      <c r="Y557" s="22">
        <f t="shared" si="70"/>
        <v>0.8576874205844981</v>
      </c>
      <c r="Z557" s="22">
        <f t="shared" si="70"/>
        <v>0.25412960609911056</v>
      </c>
      <c r="AA557" s="22">
        <f t="shared" si="70"/>
        <v>0.41296060991105465</v>
      </c>
      <c r="AB557" s="20"/>
      <c r="AC557" s="23">
        <f t="shared" si="71"/>
        <v>99.99999999999999</v>
      </c>
    </row>
    <row r="558" spans="1:29" s="9" customFormat="1" ht="12.75">
      <c r="A558" s="12" t="s">
        <v>197</v>
      </c>
      <c r="B558" s="12" t="s">
        <v>211</v>
      </c>
      <c r="C558" s="13"/>
      <c r="D558" s="19">
        <f t="shared" si="65"/>
        <v>87.580054894785</v>
      </c>
      <c r="E558" s="19">
        <f t="shared" si="66"/>
        <v>12.419945105215007</v>
      </c>
      <c r="F558" s="19">
        <f t="shared" si="67"/>
        <v>96.2653434317054</v>
      </c>
      <c r="G558" s="19">
        <f t="shared" si="67"/>
        <v>1.4625228519195612</v>
      </c>
      <c r="H558" s="19">
        <f t="shared" si="67"/>
        <v>2.272133716375033</v>
      </c>
      <c r="I558" s="19"/>
      <c r="J558" s="20"/>
      <c r="K558" s="19">
        <f t="shared" si="68"/>
        <v>39.148128052088985</v>
      </c>
      <c r="L558" s="19">
        <f t="shared" si="68"/>
        <v>13.67335865436788</v>
      </c>
      <c r="M558" s="20"/>
      <c r="N558" s="19">
        <f t="shared" si="69"/>
        <v>31.470428648941944</v>
      </c>
      <c r="O558" s="19">
        <f t="shared" si="69"/>
        <v>2.740097666847531</v>
      </c>
      <c r="P558" s="20"/>
      <c r="Q558" s="19">
        <f t="shared" si="70"/>
        <v>3.2555615843733046</v>
      </c>
      <c r="R558" s="19">
        <f t="shared" si="70"/>
        <v>3.336950623982637</v>
      </c>
      <c r="S558" s="19">
        <f t="shared" si="70"/>
        <v>2.5501899077590884</v>
      </c>
      <c r="T558" s="19">
        <f t="shared" si="70"/>
        <v>0.6239826370048833</v>
      </c>
      <c r="U558" s="19">
        <f t="shared" si="70"/>
        <v>1.0851871947911014</v>
      </c>
      <c r="V558" s="19">
        <f t="shared" si="70"/>
        <v>0.3798155181768855</v>
      </c>
      <c r="W558" s="19">
        <f t="shared" si="70"/>
        <v>0.352685838307108</v>
      </c>
      <c r="X558" s="19">
        <f t="shared" si="70"/>
        <v>0.352685838307108</v>
      </c>
      <c r="Y558" s="19">
        <f t="shared" si="70"/>
        <v>0.5154639175257731</v>
      </c>
      <c r="Z558" s="19">
        <f t="shared" si="70"/>
        <v>0.2984264785675529</v>
      </c>
      <c r="AA558" s="19">
        <f t="shared" si="70"/>
        <v>0.21703743895822028</v>
      </c>
      <c r="AB558" s="20"/>
      <c r="AC558" s="21">
        <f t="shared" si="71"/>
        <v>100.00000000000001</v>
      </c>
    </row>
    <row r="559" spans="1:29" s="9" customFormat="1" ht="12.75">
      <c r="A559" s="14" t="s">
        <v>197</v>
      </c>
      <c r="B559" s="14" t="s">
        <v>212</v>
      </c>
      <c r="C559" s="13"/>
      <c r="D559" s="22">
        <f t="shared" si="65"/>
        <v>65.47619047619048</v>
      </c>
      <c r="E559" s="22">
        <f t="shared" si="66"/>
        <v>34.52380952380952</v>
      </c>
      <c r="F559" s="22">
        <f t="shared" si="67"/>
        <v>98.18181818181819</v>
      </c>
      <c r="G559" s="22">
        <f t="shared" si="67"/>
        <v>0</v>
      </c>
      <c r="H559" s="22">
        <f t="shared" si="67"/>
        <v>1.8181818181818181</v>
      </c>
      <c r="I559" s="22"/>
      <c r="J559" s="20"/>
      <c r="K559" s="22">
        <f t="shared" si="68"/>
        <v>31.48148148148148</v>
      </c>
      <c r="L559" s="22">
        <f t="shared" si="68"/>
        <v>9.25925925925926</v>
      </c>
      <c r="M559" s="20"/>
      <c r="N559" s="22">
        <f t="shared" si="69"/>
        <v>37.96296296296296</v>
      </c>
      <c r="O559" s="22">
        <f t="shared" si="69"/>
        <v>6.481481481481482</v>
      </c>
      <c r="P559" s="20"/>
      <c r="Q559" s="22">
        <f t="shared" si="70"/>
        <v>5.555555555555555</v>
      </c>
      <c r="R559" s="22">
        <f t="shared" si="70"/>
        <v>1.8518518518518519</v>
      </c>
      <c r="S559" s="22">
        <f t="shared" si="70"/>
        <v>0.9259259259259259</v>
      </c>
      <c r="T559" s="22">
        <f t="shared" si="70"/>
        <v>1.8518518518518519</v>
      </c>
      <c r="U559" s="22">
        <f t="shared" si="70"/>
        <v>0.9259259259259259</v>
      </c>
      <c r="V559" s="22">
        <f t="shared" si="70"/>
        <v>0.9259259259259259</v>
      </c>
      <c r="W559" s="22">
        <f t="shared" si="70"/>
        <v>0.9259259259259259</v>
      </c>
      <c r="X559" s="22">
        <f t="shared" si="70"/>
        <v>0</v>
      </c>
      <c r="Y559" s="22">
        <f t="shared" si="70"/>
        <v>0.9259259259259259</v>
      </c>
      <c r="Z559" s="22">
        <f t="shared" si="70"/>
        <v>0.9259259259259259</v>
      </c>
      <c r="AA559" s="22">
        <f t="shared" si="70"/>
        <v>0</v>
      </c>
      <c r="AB559" s="20"/>
      <c r="AC559" s="23">
        <f t="shared" si="71"/>
        <v>99.99999999999997</v>
      </c>
    </row>
    <row r="560" spans="1:29" s="9" customFormat="1" ht="12.75">
      <c r="A560" s="12" t="s">
        <v>197</v>
      </c>
      <c r="B560" s="12" t="s">
        <v>213</v>
      </c>
      <c r="C560" s="13"/>
      <c r="D560" s="19">
        <f t="shared" si="65"/>
        <v>77.39872068230277</v>
      </c>
      <c r="E560" s="19">
        <f t="shared" si="66"/>
        <v>22.601279317697234</v>
      </c>
      <c r="F560" s="19">
        <f t="shared" si="67"/>
        <v>95.45454545454545</v>
      </c>
      <c r="G560" s="19">
        <f t="shared" si="67"/>
        <v>1.3774104683195592</v>
      </c>
      <c r="H560" s="19">
        <f t="shared" si="67"/>
        <v>3.168044077134986</v>
      </c>
      <c r="I560" s="19"/>
      <c r="J560" s="20"/>
      <c r="K560" s="19">
        <f t="shared" si="68"/>
        <v>34.92063492063492</v>
      </c>
      <c r="L560" s="19">
        <f t="shared" si="68"/>
        <v>10.533910533910534</v>
      </c>
      <c r="M560" s="20"/>
      <c r="N560" s="19">
        <f t="shared" si="69"/>
        <v>34.487734487734485</v>
      </c>
      <c r="O560" s="19">
        <f t="shared" si="69"/>
        <v>3.1746031746031744</v>
      </c>
      <c r="P560" s="20"/>
      <c r="Q560" s="19">
        <f t="shared" si="70"/>
        <v>8.513708513708513</v>
      </c>
      <c r="R560" s="19">
        <f t="shared" si="70"/>
        <v>3.318903318903319</v>
      </c>
      <c r="S560" s="19">
        <f t="shared" si="70"/>
        <v>1.7316017316017316</v>
      </c>
      <c r="T560" s="19">
        <f t="shared" si="70"/>
        <v>1.1544011544011543</v>
      </c>
      <c r="U560" s="19">
        <f t="shared" si="70"/>
        <v>0.7215007215007215</v>
      </c>
      <c r="V560" s="19">
        <f t="shared" si="70"/>
        <v>0.1443001443001443</v>
      </c>
      <c r="W560" s="19">
        <f t="shared" si="70"/>
        <v>0</v>
      </c>
      <c r="X560" s="19">
        <f t="shared" si="70"/>
        <v>0.4329004329004329</v>
      </c>
      <c r="Y560" s="19">
        <f t="shared" si="70"/>
        <v>0.7215007215007215</v>
      </c>
      <c r="Z560" s="19">
        <f t="shared" si="70"/>
        <v>0.1443001443001443</v>
      </c>
      <c r="AA560" s="19">
        <f t="shared" si="70"/>
        <v>0</v>
      </c>
      <c r="AB560" s="20"/>
      <c r="AC560" s="21">
        <f t="shared" si="71"/>
        <v>100</v>
      </c>
    </row>
    <row r="561" spans="1:29" s="9" customFormat="1" ht="12.75">
      <c r="A561" s="14" t="s">
        <v>197</v>
      </c>
      <c r="B561" s="14" t="s">
        <v>214</v>
      </c>
      <c r="C561" s="13"/>
      <c r="D561" s="22">
        <f t="shared" si="65"/>
        <v>80.40123456790124</v>
      </c>
      <c r="E561" s="22">
        <f t="shared" si="66"/>
        <v>19.59876543209876</v>
      </c>
      <c r="F561" s="22">
        <f aca="true" t="shared" si="72" ref="F561:H576">F191*100/$E191</f>
        <v>96.16122840690979</v>
      </c>
      <c r="G561" s="22">
        <f t="shared" si="72"/>
        <v>1.9193857965451055</v>
      </c>
      <c r="H561" s="22">
        <f t="shared" si="72"/>
        <v>1.9193857965451055</v>
      </c>
      <c r="I561" s="22"/>
      <c r="J561" s="20"/>
      <c r="K561" s="22">
        <f aca="true" t="shared" si="73" ref="K561:L576">K191*100/$AC191</f>
        <v>36.92614770459082</v>
      </c>
      <c r="L561" s="22">
        <f t="shared" si="73"/>
        <v>13.77245508982036</v>
      </c>
      <c r="M561" s="20"/>
      <c r="N561" s="22">
        <f aca="true" t="shared" si="74" ref="N561:O576">N191*100/$AC191</f>
        <v>30.738522954091817</v>
      </c>
      <c r="O561" s="22">
        <f t="shared" si="74"/>
        <v>4.391217564870259</v>
      </c>
      <c r="P561" s="20"/>
      <c r="Q561" s="22">
        <f aca="true" t="shared" si="75" ref="Q561:AA576">Q191*100/$AC191</f>
        <v>6.786427145708583</v>
      </c>
      <c r="R561" s="22">
        <f t="shared" si="75"/>
        <v>2.1956087824351296</v>
      </c>
      <c r="S561" s="22">
        <f t="shared" si="75"/>
        <v>1.1976047904191616</v>
      </c>
      <c r="T561" s="22">
        <f t="shared" si="75"/>
        <v>0</v>
      </c>
      <c r="U561" s="22">
        <f t="shared" si="75"/>
        <v>1.7964071856287425</v>
      </c>
      <c r="V561" s="22">
        <f t="shared" si="75"/>
        <v>0.3992015968063872</v>
      </c>
      <c r="W561" s="22">
        <f t="shared" si="75"/>
        <v>0</v>
      </c>
      <c r="X561" s="22">
        <f t="shared" si="75"/>
        <v>0</v>
      </c>
      <c r="Y561" s="22">
        <f t="shared" si="75"/>
        <v>0.7984031936127745</v>
      </c>
      <c r="Z561" s="22">
        <f t="shared" si="75"/>
        <v>0.5988023952095808</v>
      </c>
      <c r="AA561" s="22">
        <f t="shared" si="75"/>
        <v>0.3992015968063872</v>
      </c>
      <c r="AB561" s="20"/>
      <c r="AC561" s="23">
        <f t="shared" si="71"/>
        <v>100</v>
      </c>
    </row>
    <row r="562" spans="1:29" s="9" customFormat="1" ht="12.75">
      <c r="A562" s="12" t="s">
        <v>197</v>
      </c>
      <c r="B562" s="12" t="s">
        <v>215</v>
      </c>
      <c r="C562" s="13"/>
      <c r="D562" s="19">
        <f t="shared" si="65"/>
        <v>83.69915130231198</v>
      </c>
      <c r="E562" s="19">
        <f t="shared" si="66"/>
        <v>16.300848697688025</v>
      </c>
      <c r="F562" s="19">
        <f t="shared" si="72"/>
        <v>96.81818181818181</v>
      </c>
      <c r="G562" s="19">
        <f t="shared" si="72"/>
        <v>0.8741258741258742</v>
      </c>
      <c r="H562" s="19">
        <f t="shared" si="72"/>
        <v>2.3076923076923075</v>
      </c>
      <c r="I562" s="19"/>
      <c r="J562" s="20"/>
      <c r="K562" s="19">
        <f t="shared" si="73"/>
        <v>34.488985193210546</v>
      </c>
      <c r="L562" s="19">
        <f t="shared" si="73"/>
        <v>14.481762369086313</v>
      </c>
      <c r="M562" s="20"/>
      <c r="N562" s="19">
        <f t="shared" si="74"/>
        <v>30.733116648609606</v>
      </c>
      <c r="O562" s="19">
        <f t="shared" si="74"/>
        <v>2.6724449259660528</v>
      </c>
      <c r="P562" s="20"/>
      <c r="Q562" s="19">
        <f t="shared" si="75"/>
        <v>5.850487540628386</v>
      </c>
      <c r="R562" s="19">
        <f t="shared" si="75"/>
        <v>2.925243770314193</v>
      </c>
      <c r="S562" s="19">
        <f t="shared" si="75"/>
        <v>2.9974720115565185</v>
      </c>
      <c r="T562" s="19">
        <f t="shared" si="75"/>
        <v>1.4806789454676779</v>
      </c>
      <c r="U562" s="19">
        <f t="shared" si="75"/>
        <v>1.0834236186348862</v>
      </c>
      <c r="V562" s="19">
        <f t="shared" si="75"/>
        <v>0.3250270855904659</v>
      </c>
      <c r="W562" s="19">
        <f t="shared" si="75"/>
        <v>0.39725532683279163</v>
      </c>
      <c r="X562" s="19">
        <f t="shared" si="75"/>
        <v>0.5417118093174431</v>
      </c>
      <c r="Y562" s="19">
        <f t="shared" si="75"/>
        <v>1.191765980498375</v>
      </c>
      <c r="Z562" s="19">
        <f t="shared" si="75"/>
        <v>0.6500541711809318</v>
      </c>
      <c r="AA562" s="19">
        <f t="shared" si="75"/>
        <v>0.18057060310581438</v>
      </c>
      <c r="AB562" s="20"/>
      <c r="AC562" s="21">
        <f t="shared" si="71"/>
        <v>99.99999999999999</v>
      </c>
    </row>
    <row r="563" spans="1:29" s="9" customFormat="1" ht="12.75">
      <c r="A563" s="14" t="s">
        <v>197</v>
      </c>
      <c r="B563" s="14" t="s">
        <v>216</v>
      </c>
      <c r="C563" s="13"/>
      <c r="D563" s="22">
        <f t="shared" si="65"/>
        <v>71.81942544459645</v>
      </c>
      <c r="E563" s="22">
        <f t="shared" si="66"/>
        <v>28.180574555403552</v>
      </c>
      <c r="F563" s="22">
        <f t="shared" si="72"/>
        <v>96.57142857142857</v>
      </c>
      <c r="G563" s="22">
        <f t="shared" si="72"/>
        <v>1.5238095238095237</v>
      </c>
      <c r="H563" s="22">
        <f t="shared" si="72"/>
        <v>1.9047619047619047</v>
      </c>
      <c r="I563" s="22"/>
      <c r="J563" s="20"/>
      <c r="K563" s="22">
        <f t="shared" si="73"/>
        <v>37.47534516765286</v>
      </c>
      <c r="L563" s="22">
        <f t="shared" si="73"/>
        <v>18.047337278106507</v>
      </c>
      <c r="M563" s="20"/>
      <c r="N563" s="22">
        <f t="shared" si="74"/>
        <v>27.613412228796843</v>
      </c>
      <c r="O563" s="22">
        <f t="shared" si="74"/>
        <v>2.662721893491124</v>
      </c>
      <c r="P563" s="20"/>
      <c r="Q563" s="22">
        <f t="shared" si="75"/>
        <v>5.325443786982248</v>
      </c>
      <c r="R563" s="22">
        <f t="shared" si="75"/>
        <v>1.7751479289940828</v>
      </c>
      <c r="S563" s="22">
        <f t="shared" si="75"/>
        <v>3.2544378698224854</v>
      </c>
      <c r="T563" s="22">
        <f t="shared" si="75"/>
        <v>0.4930966469428008</v>
      </c>
      <c r="U563" s="22">
        <f t="shared" si="75"/>
        <v>0.8875739644970414</v>
      </c>
      <c r="V563" s="22">
        <f t="shared" si="75"/>
        <v>0.19723865877712032</v>
      </c>
      <c r="W563" s="22">
        <f t="shared" si="75"/>
        <v>0.2958579881656805</v>
      </c>
      <c r="X563" s="22">
        <f t="shared" si="75"/>
        <v>0.19723865877712032</v>
      </c>
      <c r="Y563" s="22">
        <f t="shared" si="75"/>
        <v>1.183431952662722</v>
      </c>
      <c r="Z563" s="22">
        <f t="shared" si="75"/>
        <v>0.2958579881656805</v>
      </c>
      <c r="AA563" s="22">
        <f t="shared" si="75"/>
        <v>0.2958579881656805</v>
      </c>
      <c r="AB563" s="20"/>
      <c r="AC563" s="23">
        <f t="shared" si="71"/>
        <v>100</v>
      </c>
    </row>
    <row r="564" spans="1:29" s="9" customFormat="1" ht="12.75">
      <c r="A564" s="12" t="s">
        <v>197</v>
      </c>
      <c r="B564" s="12" t="s">
        <v>217</v>
      </c>
      <c r="C564" s="13"/>
      <c r="D564" s="19">
        <f t="shared" si="65"/>
        <v>77.64628533859303</v>
      </c>
      <c r="E564" s="19">
        <f t="shared" si="66"/>
        <v>22.35371466140697</v>
      </c>
      <c r="F564" s="19">
        <f t="shared" si="72"/>
        <v>92.6333615580017</v>
      </c>
      <c r="G564" s="19">
        <f t="shared" si="72"/>
        <v>5.842506350550381</v>
      </c>
      <c r="H564" s="19">
        <f t="shared" si="72"/>
        <v>1.5241320914479255</v>
      </c>
      <c r="I564" s="19"/>
      <c r="J564" s="20"/>
      <c r="K564" s="19">
        <f t="shared" si="73"/>
        <v>43.23583180987203</v>
      </c>
      <c r="L564" s="19">
        <f t="shared" si="73"/>
        <v>15.447897623400365</v>
      </c>
      <c r="M564" s="20"/>
      <c r="N564" s="19">
        <f t="shared" si="74"/>
        <v>24.954296160877515</v>
      </c>
      <c r="O564" s="19">
        <f t="shared" si="74"/>
        <v>3.473491773308958</v>
      </c>
      <c r="P564" s="20"/>
      <c r="Q564" s="19">
        <f t="shared" si="75"/>
        <v>5.210237659963437</v>
      </c>
      <c r="R564" s="19">
        <f t="shared" si="75"/>
        <v>1.9195612431444242</v>
      </c>
      <c r="S564" s="19">
        <f t="shared" si="75"/>
        <v>2.1023765996343693</v>
      </c>
      <c r="T564" s="19">
        <f t="shared" si="75"/>
        <v>0.4570383912248629</v>
      </c>
      <c r="U564" s="19">
        <f t="shared" si="75"/>
        <v>0.7312614259597806</v>
      </c>
      <c r="V564" s="19">
        <f t="shared" si="75"/>
        <v>0.7312614259597806</v>
      </c>
      <c r="W564" s="19">
        <f t="shared" si="75"/>
        <v>0.4570383912248629</v>
      </c>
      <c r="X564" s="19">
        <f t="shared" si="75"/>
        <v>0.3656307129798903</v>
      </c>
      <c r="Y564" s="19">
        <f t="shared" si="75"/>
        <v>0.5484460694698354</v>
      </c>
      <c r="Z564" s="19">
        <f t="shared" si="75"/>
        <v>0.09140767824497258</v>
      </c>
      <c r="AA564" s="19">
        <f t="shared" si="75"/>
        <v>0.2742230347349177</v>
      </c>
      <c r="AB564" s="20"/>
      <c r="AC564" s="21">
        <f t="shared" si="71"/>
        <v>100.00000000000001</v>
      </c>
    </row>
    <row r="565" spans="1:29" s="9" customFormat="1" ht="12.75">
      <c r="A565" s="14" t="s">
        <v>197</v>
      </c>
      <c r="B565" s="14" t="s">
        <v>218</v>
      </c>
      <c r="C565" s="13"/>
      <c r="D565" s="22">
        <f t="shared" si="65"/>
        <v>85.79004134459824</v>
      </c>
      <c r="E565" s="22">
        <f t="shared" si="66"/>
        <v>14.209958655401763</v>
      </c>
      <c r="F565" s="22">
        <f t="shared" si="72"/>
        <v>97.42273441592457</v>
      </c>
      <c r="G565" s="22">
        <f t="shared" si="72"/>
        <v>0.7752750130958617</v>
      </c>
      <c r="H565" s="22">
        <f t="shared" si="72"/>
        <v>1.7915138816134102</v>
      </c>
      <c r="I565" s="22"/>
      <c r="J565" s="20"/>
      <c r="K565" s="22">
        <f t="shared" si="73"/>
        <v>31.078610603290677</v>
      </c>
      <c r="L565" s="22">
        <f t="shared" si="73"/>
        <v>13.700397892246478</v>
      </c>
      <c r="M565" s="20"/>
      <c r="N565" s="22">
        <f t="shared" si="74"/>
        <v>37.24056350145177</v>
      </c>
      <c r="O565" s="22">
        <f t="shared" si="74"/>
        <v>4.150983976771696</v>
      </c>
      <c r="P565" s="20"/>
      <c r="Q565" s="22">
        <f t="shared" si="75"/>
        <v>3.8391224862888484</v>
      </c>
      <c r="R565" s="22">
        <f t="shared" si="75"/>
        <v>3.150876438326702</v>
      </c>
      <c r="S565" s="22">
        <f t="shared" si="75"/>
        <v>2.7852457253468117</v>
      </c>
      <c r="T565" s="22">
        <f t="shared" si="75"/>
        <v>0.4946768469727928</v>
      </c>
      <c r="U565" s="22">
        <f t="shared" si="75"/>
        <v>1.021615227443811</v>
      </c>
      <c r="V565" s="22">
        <f t="shared" si="75"/>
        <v>0.40864609097752447</v>
      </c>
      <c r="W565" s="22">
        <f t="shared" si="75"/>
        <v>0.26884611248521345</v>
      </c>
      <c r="X565" s="22">
        <f t="shared" si="75"/>
        <v>0.419399935476933</v>
      </c>
      <c r="Y565" s="22">
        <f t="shared" si="75"/>
        <v>1.0646306054414454</v>
      </c>
      <c r="Z565" s="22">
        <f t="shared" si="75"/>
        <v>0.139799978492311</v>
      </c>
      <c r="AA565" s="22">
        <f t="shared" si="75"/>
        <v>0.23658457898698784</v>
      </c>
      <c r="AB565" s="20"/>
      <c r="AC565" s="23">
        <f t="shared" si="71"/>
        <v>100.00000000000001</v>
      </c>
    </row>
    <row r="566" spans="1:29" s="9" customFormat="1" ht="12.75">
      <c r="A566" s="12" t="s">
        <v>197</v>
      </c>
      <c r="B566" s="12" t="s">
        <v>219</v>
      </c>
      <c r="C566" s="13"/>
      <c r="D566" s="19">
        <f t="shared" si="65"/>
        <v>85.42458808618504</v>
      </c>
      <c r="E566" s="19">
        <f t="shared" si="66"/>
        <v>14.57541191381496</v>
      </c>
      <c r="F566" s="19">
        <f t="shared" si="72"/>
        <v>96.43916913946587</v>
      </c>
      <c r="G566" s="19">
        <f t="shared" si="72"/>
        <v>0.9643916913946587</v>
      </c>
      <c r="H566" s="19">
        <f t="shared" si="72"/>
        <v>2.522255192878338</v>
      </c>
      <c r="I566" s="19"/>
      <c r="J566" s="20"/>
      <c r="K566" s="19">
        <f t="shared" si="73"/>
        <v>39.76923076923077</v>
      </c>
      <c r="L566" s="19">
        <f t="shared" si="73"/>
        <v>17.615384615384617</v>
      </c>
      <c r="M566" s="20"/>
      <c r="N566" s="19">
        <f t="shared" si="74"/>
        <v>26.923076923076923</v>
      </c>
      <c r="O566" s="19">
        <f t="shared" si="74"/>
        <v>3.5384615384615383</v>
      </c>
      <c r="P566" s="20"/>
      <c r="Q566" s="19">
        <f t="shared" si="75"/>
        <v>3.3076923076923075</v>
      </c>
      <c r="R566" s="19">
        <f t="shared" si="75"/>
        <v>2.230769230769231</v>
      </c>
      <c r="S566" s="19">
        <f t="shared" si="75"/>
        <v>2.769230769230769</v>
      </c>
      <c r="T566" s="19">
        <f t="shared" si="75"/>
        <v>0.23076923076923078</v>
      </c>
      <c r="U566" s="19">
        <f t="shared" si="75"/>
        <v>0.38461538461538464</v>
      </c>
      <c r="V566" s="19">
        <f t="shared" si="75"/>
        <v>0.46153846153846156</v>
      </c>
      <c r="W566" s="19">
        <f t="shared" si="75"/>
        <v>0.6923076923076923</v>
      </c>
      <c r="X566" s="19">
        <f t="shared" si="75"/>
        <v>0.23076923076923078</v>
      </c>
      <c r="Y566" s="19">
        <f t="shared" si="75"/>
        <v>1.1538461538461537</v>
      </c>
      <c r="Z566" s="19">
        <f t="shared" si="75"/>
        <v>0.23076923076923078</v>
      </c>
      <c r="AA566" s="19">
        <f t="shared" si="75"/>
        <v>0.46153846153846156</v>
      </c>
      <c r="AB566" s="20"/>
      <c r="AC566" s="21">
        <f t="shared" si="71"/>
        <v>100</v>
      </c>
    </row>
    <row r="567" spans="1:29" s="9" customFormat="1" ht="12.75">
      <c r="A567" s="14" t="s">
        <v>197</v>
      </c>
      <c r="B567" s="14" t="s">
        <v>220</v>
      </c>
      <c r="C567" s="13"/>
      <c r="D567" s="22">
        <f t="shared" si="65"/>
        <v>87.83819280273181</v>
      </c>
      <c r="E567" s="22">
        <f t="shared" si="66"/>
        <v>12.161807197268189</v>
      </c>
      <c r="F567" s="22">
        <f t="shared" si="72"/>
        <v>97.1590909090909</v>
      </c>
      <c r="G567" s="22">
        <f t="shared" si="72"/>
        <v>0.7177033492822966</v>
      </c>
      <c r="H567" s="22">
        <f t="shared" si="72"/>
        <v>2.123205741626794</v>
      </c>
      <c r="I567" s="22"/>
      <c r="J567" s="20"/>
      <c r="K567" s="22">
        <f t="shared" si="73"/>
        <v>34.964604493690366</v>
      </c>
      <c r="L567" s="22">
        <f t="shared" si="73"/>
        <v>15.143120960295475</v>
      </c>
      <c r="M567" s="20"/>
      <c r="N567" s="22">
        <f t="shared" si="74"/>
        <v>32.563865804863035</v>
      </c>
      <c r="O567" s="22">
        <f t="shared" si="74"/>
        <v>4.524469067405356</v>
      </c>
      <c r="P567" s="20"/>
      <c r="Q567" s="22">
        <f t="shared" si="75"/>
        <v>3.262542320714066</v>
      </c>
      <c r="R567" s="22">
        <f t="shared" si="75"/>
        <v>3.293321021852878</v>
      </c>
      <c r="S567" s="22">
        <f t="shared" si="75"/>
        <v>2.5546321945213912</v>
      </c>
      <c r="T567" s="22">
        <f t="shared" si="75"/>
        <v>0.3077870113881194</v>
      </c>
      <c r="U567" s="22">
        <f t="shared" si="75"/>
        <v>0.7694675284702985</v>
      </c>
      <c r="V567" s="22">
        <f t="shared" si="75"/>
        <v>0.33856571252693135</v>
      </c>
      <c r="W567" s="22">
        <f t="shared" si="75"/>
        <v>0.36934441366574333</v>
      </c>
      <c r="X567" s="22">
        <f t="shared" si="75"/>
        <v>0.4616805170821791</v>
      </c>
      <c r="Y567" s="22">
        <f t="shared" si="75"/>
        <v>0.9849184364419822</v>
      </c>
      <c r="Z567" s="22">
        <f t="shared" si="75"/>
        <v>0.18467220683287167</v>
      </c>
      <c r="AA567" s="22">
        <f t="shared" si="75"/>
        <v>0.2770083102493075</v>
      </c>
      <c r="AB567" s="20"/>
      <c r="AC567" s="23">
        <f t="shared" si="71"/>
        <v>100</v>
      </c>
    </row>
    <row r="568" spans="1:29" s="9" customFormat="1" ht="12.75">
      <c r="A568" s="12" t="s">
        <v>197</v>
      </c>
      <c r="B568" s="12" t="s">
        <v>221</v>
      </c>
      <c r="C568" s="13"/>
      <c r="D568" s="19">
        <f t="shared" si="65"/>
        <v>84.73618090452261</v>
      </c>
      <c r="E568" s="19">
        <f t="shared" si="66"/>
        <v>15.263819095477388</v>
      </c>
      <c r="F568" s="19">
        <f t="shared" si="72"/>
        <v>96.81245366938472</v>
      </c>
      <c r="G568" s="19">
        <f t="shared" si="72"/>
        <v>0.815418828762046</v>
      </c>
      <c r="H568" s="19">
        <f t="shared" si="72"/>
        <v>2.3721275018532246</v>
      </c>
      <c r="I568" s="19"/>
      <c r="J568" s="20"/>
      <c r="K568" s="19">
        <f t="shared" si="73"/>
        <v>30.895865237366003</v>
      </c>
      <c r="L568" s="19">
        <f t="shared" si="73"/>
        <v>15.658499234303216</v>
      </c>
      <c r="M568" s="20"/>
      <c r="N568" s="19">
        <f t="shared" si="74"/>
        <v>36.0260336906585</v>
      </c>
      <c r="O568" s="19">
        <f t="shared" si="74"/>
        <v>3.445635528330781</v>
      </c>
      <c r="P568" s="20"/>
      <c r="Q568" s="19">
        <f t="shared" si="75"/>
        <v>3.9050535987748853</v>
      </c>
      <c r="R568" s="19">
        <f t="shared" si="75"/>
        <v>2.986217457886677</v>
      </c>
      <c r="S568" s="19">
        <f t="shared" si="75"/>
        <v>2.641653905053599</v>
      </c>
      <c r="T568" s="19">
        <f t="shared" si="75"/>
        <v>0.30627871362940273</v>
      </c>
      <c r="U568" s="19">
        <f t="shared" si="75"/>
        <v>1.110260336906585</v>
      </c>
      <c r="V568" s="19">
        <f t="shared" si="75"/>
        <v>0.4211332312404288</v>
      </c>
      <c r="W568" s="19">
        <f t="shared" si="75"/>
        <v>0.5359877488514548</v>
      </c>
      <c r="X568" s="19">
        <f t="shared" si="75"/>
        <v>0.7656967840735069</v>
      </c>
      <c r="Y568" s="19">
        <f t="shared" si="75"/>
        <v>0.9571209800918836</v>
      </c>
      <c r="Z568" s="19">
        <f t="shared" si="75"/>
        <v>0.11485451761102604</v>
      </c>
      <c r="AA568" s="19">
        <f t="shared" si="75"/>
        <v>0.22970903522205208</v>
      </c>
      <c r="AB568" s="20"/>
      <c r="AC568" s="21">
        <f t="shared" si="71"/>
        <v>100.00000000000003</v>
      </c>
    </row>
    <row r="569" spans="1:29" s="9" customFormat="1" ht="12.75">
      <c r="A569" s="14" t="s">
        <v>197</v>
      </c>
      <c r="B569" s="14" t="s">
        <v>222</v>
      </c>
      <c r="C569" s="13"/>
      <c r="D569" s="22">
        <f t="shared" si="65"/>
        <v>79.86213687838503</v>
      </c>
      <c r="E569" s="22">
        <f t="shared" si="66"/>
        <v>20.13786312161497</v>
      </c>
      <c r="F569" s="22">
        <f t="shared" si="72"/>
        <v>97.59556103575832</v>
      </c>
      <c r="G569" s="22">
        <f t="shared" si="72"/>
        <v>0.8014796547472256</v>
      </c>
      <c r="H569" s="22">
        <f t="shared" si="72"/>
        <v>1.6029593094944512</v>
      </c>
      <c r="I569" s="22"/>
      <c r="J569" s="20"/>
      <c r="K569" s="22">
        <f t="shared" si="73"/>
        <v>35.06001263423879</v>
      </c>
      <c r="L569" s="22">
        <f t="shared" si="73"/>
        <v>19.140871762476312</v>
      </c>
      <c r="M569" s="20"/>
      <c r="N569" s="22">
        <f t="shared" si="74"/>
        <v>29.753632343651294</v>
      </c>
      <c r="O569" s="22">
        <f t="shared" si="74"/>
        <v>4.421983575489577</v>
      </c>
      <c r="P569" s="20"/>
      <c r="Q569" s="22">
        <f t="shared" si="75"/>
        <v>4.421983575489577</v>
      </c>
      <c r="R569" s="22">
        <f t="shared" si="75"/>
        <v>1.5792798483891346</v>
      </c>
      <c r="S569" s="22">
        <f t="shared" si="75"/>
        <v>1.7687934301958308</v>
      </c>
      <c r="T569" s="22">
        <f t="shared" si="75"/>
        <v>0.505369551484523</v>
      </c>
      <c r="U569" s="22">
        <f t="shared" si="75"/>
        <v>0.9475679090334808</v>
      </c>
      <c r="V569" s="22">
        <f t="shared" si="75"/>
        <v>0.2526847757422615</v>
      </c>
      <c r="W569" s="22">
        <f t="shared" si="75"/>
        <v>0.18951358180669614</v>
      </c>
      <c r="X569" s="22">
        <f t="shared" si="75"/>
        <v>0.505369551484523</v>
      </c>
      <c r="Y569" s="22">
        <f t="shared" si="75"/>
        <v>0.6948831332912192</v>
      </c>
      <c r="Z569" s="22">
        <f t="shared" si="75"/>
        <v>0.4421983575489577</v>
      </c>
      <c r="AA569" s="22">
        <f t="shared" si="75"/>
        <v>0.3158559696778269</v>
      </c>
      <c r="AB569" s="20"/>
      <c r="AC569" s="23">
        <f t="shared" si="71"/>
        <v>99.99999999999999</v>
      </c>
    </row>
    <row r="570" spans="1:29" s="9" customFormat="1" ht="12.75">
      <c r="A570" s="12" t="s">
        <v>197</v>
      </c>
      <c r="B570" s="12" t="s">
        <v>223</v>
      </c>
      <c r="C570" s="13"/>
      <c r="D570" s="19">
        <f t="shared" si="65"/>
        <v>84.38781487990627</v>
      </c>
      <c r="E570" s="19">
        <f t="shared" si="66"/>
        <v>15.612185120093727</v>
      </c>
      <c r="F570" s="19">
        <f t="shared" si="72"/>
        <v>97.43144741409233</v>
      </c>
      <c r="G570" s="19">
        <f t="shared" si="72"/>
        <v>0.7289135716765012</v>
      </c>
      <c r="H570" s="19">
        <f t="shared" si="72"/>
        <v>1.8396390142311698</v>
      </c>
      <c r="I570" s="19"/>
      <c r="J570" s="20"/>
      <c r="K570" s="19">
        <f t="shared" si="73"/>
        <v>38.08336302101888</v>
      </c>
      <c r="L570" s="19">
        <f t="shared" si="73"/>
        <v>17.91948699679373</v>
      </c>
      <c r="M570" s="20"/>
      <c r="N570" s="19">
        <f t="shared" si="74"/>
        <v>27.858924118275738</v>
      </c>
      <c r="O570" s="19">
        <f t="shared" si="74"/>
        <v>2.6718916993231208</v>
      </c>
      <c r="P570" s="20"/>
      <c r="Q570" s="19">
        <f t="shared" si="75"/>
        <v>5.165657285358034</v>
      </c>
      <c r="R570" s="19">
        <f t="shared" si="75"/>
        <v>2.6006412540078374</v>
      </c>
      <c r="S570" s="19">
        <f t="shared" si="75"/>
        <v>1.8881368008550052</v>
      </c>
      <c r="T570" s="19">
        <f t="shared" si="75"/>
        <v>0.5343783398646241</v>
      </c>
      <c r="U570" s="19">
        <f t="shared" si="75"/>
        <v>0.6768792304951906</v>
      </c>
      <c r="V570" s="19">
        <f t="shared" si="75"/>
        <v>0.46312789454934095</v>
      </c>
      <c r="W570" s="19">
        <f t="shared" si="75"/>
        <v>0.24937655860349128</v>
      </c>
      <c r="X570" s="19">
        <f t="shared" si="75"/>
        <v>0.4275026718916993</v>
      </c>
      <c r="Y570" s="19">
        <f t="shared" si="75"/>
        <v>1.10438190238689</v>
      </c>
      <c r="Z570" s="19">
        <f t="shared" si="75"/>
        <v>0.17812611328820804</v>
      </c>
      <c r="AA570" s="19">
        <f t="shared" si="75"/>
        <v>0.17812611328820804</v>
      </c>
      <c r="AB570" s="20"/>
      <c r="AC570" s="21">
        <f t="shared" si="71"/>
        <v>100.00000000000003</v>
      </c>
    </row>
    <row r="571" spans="1:29" s="9" customFormat="1" ht="12.75">
      <c r="A571" s="14" t="s">
        <v>197</v>
      </c>
      <c r="B571" s="14" t="s">
        <v>224</v>
      </c>
      <c r="C571" s="13"/>
      <c r="D571" s="22">
        <f t="shared" si="65"/>
        <v>87.35448527733394</v>
      </c>
      <c r="E571" s="22">
        <f t="shared" si="66"/>
        <v>12.645514722666064</v>
      </c>
      <c r="F571" s="22">
        <f t="shared" si="72"/>
        <v>96.34178207473217</v>
      </c>
      <c r="G571" s="22">
        <f t="shared" si="72"/>
        <v>1.1235955056179776</v>
      </c>
      <c r="H571" s="22">
        <f t="shared" si="72"/>
        <v>2.5346224196498564</v>
      </c>
      <c r="I571" s="22"/>
      <c r="J571" s="20"/>
      <c r="K571" s="22">
        <f t="shared" si="73"/>
        <v>35.88283157038242</v>
      </c>
      <c r="L571" s="22">
        <f t="shared" si="73"/>
        <v>13.995117982099268</v>
      </c>
      <c r="M571" s="20"/>
      <c r="N571" s="22">
        <f t="shared" si="74"/>
        <v>33.8486574450773</v>
      </c>
      <c r="O571" s="22">
        <f t="shared" si="74"/>
        <v>2.6308652020612966</v>
      </c>
      <c r="P571" s="20"/>
      <c r="Q571" s="22">
        <f t="shared" si="75"/>
        <v>3.607268782207757</v>
      </c>
      <c r="R571" s="22">
        <f t="shared" si="75"/>
        <v>3.1190669921345267</v>
      </c>
      <c r="S571" s="22">
        <f t="shared" si="75"/>
        <v>1.790073230268511</v>
      </c>
      <c r="T571" s="22">
        <f t="shared" si="75"/>
        <v>0.6509357200976403</v>
      </c>
      <c r="U571" s="22">
        <f t="shared" si="75"/>
        <v>1.4374830485489558</v>
      </c>
      <c r="V571" s="22">
        <f t="shared" si="75"/>
        <v>0.6780580417683754</v>
      </c>
      <c r="W571" s="22">
        <f t="shared" si="75"/>
        <v>0.5695687550854354</v>
      </c>
      <c r="X571" s="22">
        <f t="shared" si="75"/>
        <v>0.40683482506102525</v>
      </c>
      <c r="Y571" s="22">
        <f t="shared" si="75"/>
        <v>0.5424464334147003</v>
      </c>
      <c r="Z571" s="22">
        <f t="shared" si="75"/>
        <v>0.3525901817195552</v>
      </c>
      <c r="AA571" s="22">
        <f t="shared" si="75"/>
        <v>0.4882017900732303</v>
      </c>
      <c r="AB571" s="20"/>
      <c r="AC571" s="23">
        <f t="shared" si="71"/>
        <v>99.99999999999999</v>
      </c>
    </row>
    <row r="572" spans="1:29" s="9" customFormat="1" ht="12.75">
      <c r="A572" s="12" t="s">
        <v>197</v>
      </c>
      <c r="B572" s="12" t="s">
        <v>225</v>
      </c>
      <c r="C572" s="13"/>
      <c r="D572" s="19">
        <f t="shared" si="65"/>
        <v>76.01102941176471</v>
      </c>
      <c r="E572" s="19">
        <f t="shared" si="66"/>
        <v>23.98897058823529</v>
      </c>
      <c r="F572" s="19">
        <f t="shared" si="72"/>
        <v>96.85610640870617</v>
      </c>
      <c r="G572" s="19">
        <f t="shared" si="72"/>
        <v>1.5719467956469166</v>
      </c>
      <c r="H572" s="19">
        <f t="shared" si="72"/>
        <v>1.5719467956469166</v>
      </c>
      <c r="I572" s="19"/>
      <c r="J572" s="20"/>
      <c r="K572" s="19">
        <f t="shared" si="73"/>
        <v>31.960049937578027</v>
      </c>
      <c r="L572" s="19">
        <f t="shared" si="73"/>
        <v>22.846441947565545</v>
      </c>
      <c r="M572" s="20"/>
      <c r="N572" s="19">
        <f t="shared" si="74"/>
        <v>28.46441947565543</v>
      </c>
      <c r="O572" s="19">
        <f t="shared" si="74"/>
        <v>2.6217228464419478</v>
      </c>
      <c r="P572" s="20"/>
      <c r="Q572" s="19">
        <f t="shared" si="75"/>
        <v>6.242197253433209</v>
      </c>
      <c r="R572" s="19">
        <f t="shared" si="75"/>
        <v>2.4968789013732833</v>
      </c>
      <c r="S572" s="19">
        <f t="shared" si="75"/>
        <v>2.871410736579276</v>
      </c>
      <c r="T572" s="19">
        <f t="shared" si="75"/>
        <v>0</v>
      </c>
      <c r="U572" s="19">
        <f t="shared" si="75"/>
        <v>0.12484394506866417</v>
      </c>
      <c r="V572" s="19">
        <f t="shared" si="75"/>
        <v>0.12484394506866417</v>
      </c>
      <c r="W572" s="19">
        <f t="shared" si="75"/>
        <v>0.37453183520599254</v>
      </c>
      <c r="X572" s="19">
        <f t="shared" si="75"/>
        <v>0.24968789013732834</v>
      </c>
      <c r="Y572" s="19">
        <f t="shared" si="75"/>
        <v>0.6242197253433208</v>
      </c>
      <c r="Z572" s="19">
        <f t="shared" si="75"/>
        <v>0.6242197253433208</v>
      </c>
      <c r="AA572" s="19">
        <f t="shared" si="75"/>
        <v>0.37453183520599254</v>
      </c>
      <c r="AB572" s="20"/>
      <c r="AC572" s="21">
        <f t="shared" si="71"/>
        <v>100</v>
      </c>
    </row>
    <row r="573" spans="1:29" s="9" customFormat="1" ht="12.75">
      <c r="A573" s="14" t="s">
        <v>197</v>
      </c>
      <c r="B573" s="14" t="s">
        <v>226</v>
      </c>
      <c r="C573" s="13"/>
      <c r="D573" s="22">
        <f t="shared" si="65"/>
        <v>83.60062079668909</v>
      </c>
      <c r="E573" s="22">
        <f t="shared" si="66"/>
        <v>16.399379203310914</v>
      </c>
      <c r="F573" s="22">
        <f t="shared" si="72"/>
        <v>96.10148514851485</v>
      </c>
      <c r="G573" s="22">
        <f t="shared" si="72"/>
        <v>1.4232673267326732</v>
      </c>
      <c r="H573" s="22">
        <f t="shared" si="72"/>
        <v>2.4752475247524752</v>
      </c>
      <c r="I573" s="22"/>
      <c r="J573" s="20"/>
      <c r="K573" s="22">
        <f t="shared" si="73"/>
        <v>43.593045717965225</v>
      </c>
      <c r="L573" s="22">
        <f t="shared" si="73"/>
        <v>15.647134578235672</v>
      </c>
      <c r="M573" s="20"/>
      <c r="N573" s="22">
        <f t="shared" si="74"/>
        <v>25.305859626529298</v>
      </c>
      <c r="O573" s="22">
        <f t="shared" si="74"/>
        <v>2.3180940115904702</v>
      </c>
      <c r="P573" s="20"/>
      <c r="Q573" s="22">
        <f t="shared" si="75"/>
        <v>3.6703155183515777</v>
      </c>
      <c r="R573" s="22">
        <f t="shared" si="75"/>
        <v>2.5112685125563425</v>
      </c>
      <c r="S573" s="22">
        <f t="shared" si="75"/>
        <v>3.219575016097875</v>
      </c>
      <c r="T573" s="22">
        <f t="shared" si="75"/>
        <v>0.25756600128783</v>
      </c>
      <c r="U573" s="22">
        <f t="shared" si="75"/>
        <v>0.901481004507405</v>
      </c>
      <c r="V573" s="22">
        <f t="shared" si="75"/>
        <v>0.4507405022537025</v>
      </c>
      <c r="W573" s="22">
        <f t="shared" si="75"/>
        <v>0.4507405022537025</v>
      </c>
      <c r="X573" s="22">
        <f t="shared" si="75"/>
        <v>0.32195750160978753</v>
      </c>
      <c r="Y573" s="22">
        <f t="shared" si="75"/>
        <v>0.901481004507405</v>
      </c>
      <c r="Z573" s="22">
        <f t="shared" si="75"/>
        <v>0.32195750160978753</v>
      </c>
      <c r="AA573" s="22">
        <f t="shared" si="75"/>
        <v>0.128783000643915</v>
      </c>
      <c r="AB573" s="20"/>
      <c r="AC573" s="23">
        <f t="shared" si="71"/>
        <v>100</v>
      </c>
    </row>
    <row r="574" spans="1:29" s="9" customFormat="1" ht="12.75">
      <c r="A574" s="12" t="s">
        <v>197</v>
      </c>
      <c r="B574" s="12" t="s">
        <v>227</v>
      </c>
      <c r="C574" s="13"/>
      <c r="D574" s="19">
        <f t="shared" si="65"/>
        <v>70.43795620437956</v>
      </c>
      <c r="E574" s="19">
        <f t="shared" si="66"/>
        <v>29.56204379562044</v>
      </c>
      <c r="F574" s="19">
        <f t="shared" si="72"/>
        <v>96.37305699481865</v>
      </c>
      <c r="G574" s="19">
        <f t="shared" si="72"/>
        <v>2.849740932642487</v>
      </c>
      <c r="H574" s="19">
        <f t="shared" si="72"/>
        <v>0.7772020725388601</v>
      </c>
      <c r="I574" s="19"/>
      <c r="J574" s="20"/>
      <c r="K574" s="19">
        <f t="shared" si="73"/>
        <v>34.946236559139784</v>
      </c>
      <c r="L574" s="19">
        <f t="shared" si="73"/>
        <v>14.24731182795699</v>
      </c>
      <c r="M574" s="20"/>
      <c r="N574" s="19">
        <f t="shared" si="74"/>
        <v>32.526881720430104</v>
      </c>
      <c r="O574" s="19">
        <f t="shared" si="74"/>
        <v>3.4946236559139785</v>
      </c>
      <c r="P574" s="20"/>
      <c r="Q574" s="19">
        <f t="shared" si="75"/>
        <v>5.913978494623656</v>
      </c>
      <c r="R574" s="19">
        <f t="shared" si="75"/>
        <v>2.150537634408602</v>
      </c>
      <c r="S574" s="19">
        <f t="shared" si="75"/>
        <v>1.3440860215053763</v>
      </c>
      <c r="T574" s="19">
        <f t="shared" si="75"/>
        <v>0.26881720430107525</v>
      </c>
      <c r="U574" s="19">
        <f t="shared" si="75"/>
        <v>1.881720430107527</v>
      </c>
      <c r="V574" s="19">
        <f t="shared" si="75"/>
        <v>1.6129032258064515</v>
      </c>
      <c r="W574" s="19">
        <f t="shared" si="75"/>
        <v>0.26881720430107525</v>
      </c>
      <c r="X574" s="19">
        <f t="shared" si="75"/>
        <v>0.5376344086021505</v>
      </c>
      <c r="Y574" s="19">
        <f t="shared" si="75"/>
        <v>0</v>
      </c>
      <c r="Z574" s="19">
        <f t="shared" si="75"/>
        <v>0.8064516129032258</v>
      </c>
      <c r="AA574" s="19">
        <f t="shared" si="75"/>
        <v>0</v>
      </c>
      <c r="AB574" s="20"/>
      <c r="AC574" s="21">
        <f t="shared" si="71"/>
        <v>99.99999999999999</v>
      </c>
    </row>
    <row r="575" spans="1:29" s="9" customFormat="1" ht="12.75">
      <c r="A575" s="14" t="s">
        <v>197</v>
      </c>
      <c r="B575" s="14" t="s">
        <v>228</v>
      </c>
      <c r="C575" s="13"/>
      <c r="D575" s="22">
        <f t="shared" si="65"/>
        <v>78.35616438356165</v>
      </c>
      <c r="E575" s="22">
        <f t="shared" si="66"/>
        <v>21.643835616438352</v>
      </c>
      <c r="F575" s="22">
        <f t="shared" si="72"/>
        <v>96.15384615384616</v>
      </c>
      <c r="G575" s="22">
        <f t="shared" si="72"/>
        <v>0.8741258741258742</v>
      </c>
      <c r="H575" s="22">
        <f t="shared" si="72"/>
        <v>2.972027972027972</v>
      </c>
      <c r="I575" s="22"/>
      <c r="J575" s="20"/>
      <c r="K575" s="22">
        <f t="shared" si="73"/>
        <v>28.545454545454547</v>
      </c>
      <c r="L575" s="22">
        <f t="shared" si="73"/>
        <v>17.272727272727273</v>
      </c>
      <c r="M575" s="20"/>
      <c r="N575" s="22">
        <f t="shared" si="74"/>
        <v>36.36363636363637</v>
      </c>
      <c r="O575" s="22">
        <f t="shared" si="74"/>
        <v>2.1818181818181817</v>
      </c>
      <c r="P575" s="20"/>
      <c r="Q575" s="22">
        <f t="shared" si="75"/>
        <v>5.2727272727272725</v>
      </c>
      <c r="R575" s="22">
        <f t="shared" si="75"/>
        <v>2.5454545454545454</v>
      </c>
      <c r="S575" s="22">
        <f t="shared" si="75"/>
        <v>2.1818181818181817</v>
      </c>
      <c r="T575" s="22">
        <f t="shared" si="75"/>
        <v>1.6363636363636365</v>
      </c>
      <c r="U575" s="22">
        <f t="shared" si="75"/>
        <v>0.7272727272727273</v>
      </c>
      <c r="V575" s="22">
        <f t="shared" si="75"/>
        <v>0.5454545454545454</v>
      </c>
      <c r="W575" s="22">
        <f t="shared" si="75"/>
        <v>0.36363636363636365</v>
      </c>
      <c r="X575" s="22">
        <f t="shared" si="75"/>
        <v>0.5454545454545454</v>
      </c>
      <c r="Y575" s="22">
        <f t="shared" si="75"/>
        <v>1.0909090909090908</v>
      </c>
      <c r="Z575" s="22">
        <f t="shared" si="75"/>
        <v>0.36363636363636365</v>
      </c>
      <c r="AA575" s="22">
        <f t="shared" si="75"/>
        <v>0.36363636363636365</v>
      </c>
      <c r="AB575" s="20"/>
      <c r="AC575" s="23">
        <f t="shared" si="71"/>
        <v>100.00000000000001</v>
      </c>
    </row>
    <row r="576" spans="1:29" s="9" customFormat="1" ht="12.75">
      <c r="A576" s="12" t="s">
        <v>197</v>
      </c>
      <c r="B576" s="12" t="s">
        <v>229</v>
      </c>
      <c r="C576" s="13"/>
      <c r="D576" s="19">
        <f t="shared" si="65"/>
        <v>83.746466764794</v>
      </c>
      <c r="E576" s="19">
        <f t="shared" si="66"/>
        <v>16.253533235206007</v>
      </c>
      <c r="F576" s="19">
        <f t="shared" si="72"/>
        <v>97.4896178433111</v>
      </c>
      <c r="G576" s="19">
        <f t="shared" si="72"/>
        <v>0.7559143297092996</v>
      </c>
      <c r="H576" s="19">
        <f t="shared" si="72"/>
        <v>1.7404694134664738</v>
      </c>
      <c r="I576" s="19"/>
      <c r="J576" s="20"/>
      <c r="K576" s="19">
        <f t="shared" si="73"/>
        <v>34.91759600504156</v>
      </c>
      <c r="L576" s="19">
        <f t="shared" si="73"/>
        <v>11.932226104436893</v>
      </c>
      <c r="M576" s="20"/>
      <c r="N576" s="19">
        <f t="shared" si="74"/>
        <v>35.31007195392396</v>
      </c>
      <c r="O576" s="19">
        <f t="shared" si="74"/>
        <v>4.3970069720321</v>
      </c>
      <c r="P576" s="20"/>
      <c r="Q576" s="19">
        <f t="shared" si="75"/>
        <v>3.816270202141068</v>
      </c>
      <c r="R576" s="19">
        <f t="shared" si="75"/>
        <v>3.080776655658195</v>
      </c>
      <c r="S576" s="19">
        <f t="shared" si="75"/>
        <v>2.4505815344852344</v>
      </c>
      <c r="T576" s="19">
        <f t="shared" si="75"/>
        <v>0.5424464334147003</v>
      </c>
      <c r="U576" s="19">
        <f t="shared" si="75"/>
        <v>0.7913336205108569</v>
      </c>
      <c r="V576" s="19">
        <f t="shared" si="75"/>
        <v>0.44831602291038464</v>
      </c>
      <c r="W576" s="19">
        <f t="shared" si="75"/>
        <v>0.6397677052920436</v>
      </c>
      <c r="X576" s="19">
        <f t="shared" si="75"/>
        <v>0.4195982705531358</v>
      </c>
      <c r="Y576" s="19">
        <f t="shared" si="75"/>
        <v>0.808883358062509</v>
      </c>
      <c r="Z576" s="19">
        <f t="shared" si="75"/>
        <v>0.25207804846918425</v>
      </c>
      <c r="AA576" s="19">
        <f t="shared" si="75"/>
        <v>0.19304711306817277</v>
      </c>
      <c r="AB576" s="20"/>
      <c r="AC576" s="21">
        <f t="shared" si="71"/>
        <v>100.00000000000001</v>
      </c>
    </row>
    <row r="577" spans="1:29" s="9" customFormat="1" ht="12.75">
      <c r="A577" s="14" t="s">
        <v>197</v>
      </c>
      <c r="B577" s="14" t="s">
        <v>230</v>
      </c>
      <c r="C577" s="13"/>
      <c r="D577" s="22">
        <f t="shared" si="65"/>
        <v>83.78378378378379</v>
      </c>
      <c r="E577" s="22">
        <f t="shared" si="66"/>
        <v>16.21621621621621</v>
      </c>
      <c r="F577" s="22">
        <f aca="true" t="shared" si="76" ref="F577:H592">F207*100/$E207</f>
        <v>96.16935483870968</v>
      </c>
      <c r="G577" s="22">
        <f t="shared" si="76"/>
        <v>1.478494623655914</v>
      </c>
      <c r="H577" s="22">
        <f t="shared" si="76"/>
        <v>2.3521505376344085</v>
      </c>
      <c r="I577" s="22"/>
      <c r="J577" s="20"/>
      <c r="K577" s="22">
        <f aca="true" t="shared" si="77" ref="K577:L592">K207*100/$AC207</f>
        <v>42.48777078965758</v>
      </c>
      <c r="L577" s="22">
        <f t="shared" si="77"/>
        <v>16.911250873515023</v>
      </c>
      <c r="M577" s="20"/>
      <c r="N577" s="22">
        <f aca="true" t="shared" si="78" ref="N577:O592">N207*100/$AC207</f>
        <v>24.947589098532493</v>
      </c>
      <c r="O577" s="22">
        <f t="shared" si="78"/>
        <v>1.8867924528301887</v>
      </c>
      <c r="P577" s="20"/>
      <c r="Q577" s="22">
        <f aca="true" t="shared" si="79" ref="Q577:AA592">Q207*100/$AC207</f>
        <v>4.262753319357093</v>
      </c>
      <c r="R577" s="22">
        <f t="shared" si="79"/>
        <v>2.0964360587002098</v>
      </c>
      <c r="S577" s="22">
        <f t="shared" si="79"/>
        <v>3.074772886093641</v>
      </c>
      <c r="T577" s="22">
        <f t="shared" si="79"/>
        <v>0.3494060097833683</v>
      </c>
      <c r="U577" s="22">
        <f t="shared" si="79"/>
        <v>1.0482180293501049</v>
      </c>
      <c r="V577" s="22">
        <f t="shared" si="79"/>
        <v>0.4891684136967156</v>
      </c>
      <c r="W577" s="22">
        <f t="shared" si="79"/>
        <v>0.6289308176100629</v>
      </c>
      <c r="X577" s="22">
        <f t="shared" si="79"/>
        <v>0.3494060097833683</v>
      </c>
      <c r="Y577" s="22">
        <f t="shared" si="79"/>
        <v>0.8385744234800838</v>
      </c>
      <c r="Z577" s="22">
        <f t="shared" si="79"/>
        <v>0.27952480782669464</v>
      </c>
      <c r="AA577" s="22">
        <f t="shared" si="79"/>
        <v>0.3494060097833683</v>
      </c>
      <c r="AB577" s="20"/>
      <c r="AC577" s="23">
        <f t="shared" si="71"/>
        <v>99.99999999999999</v>
      </c>
    </row>
    <row r="578" spans="1:29" s="9" customFormat="1" ht="12.75">
      <c r="A578" s="12" t="s">
        <v>197</v>
      </c>
      <c r="B578" s="12" t="s">
        <v>231</v>
      </c>
      <c r="C578" s="13"/>
      <c r="D578" s="19">
        <f t="shared" si="65"/>
        <v>87.18861209964413</v>
      </c>
      <c r="E578" s="19">
        <f t="shared" si="66"/>
        <v>12.811387900355868</v>
      </c>
      <c r="F578" s="19">
        <f t="shared" si="76"/>
        <v>95.3061224489796</v>
      </c>
      <c r="G578" s="19">
        <f t="shared" si="76"/>
        <v>2.0408163265306123</v>
      </c>
      <c r="H578" s="19">
        <f t="shared" si="76"/>
        <v>2.6530612244897958</v>
      </c>
      <c r="I578" s="19"/>
      <c r="J578" s="20"/>
      <c r="K578" s="19">
        <f t="shared" si="77"/>
        <v>36.83083511777302</v>
      </c>
      <c r="L578" s="19">
        <f t="shared" si="77"/>
        <v>20.556745182012847</v>
      </c>
      <c r="M578" s="20"/>
      <c r="N578" s="19">
        <f t="shared" si="78"/>
        <v>32.33404710920771</v>
      </c>
      <c r="O578" s="19">
        <f t="shared" si="78"/>
        <v>1.284796573875803</v>
      </c>
      <c r="P578" s="20"/>
      <c r="Q578" s="19">
        <f t="shared" si="79"/>
        <v>4.0685224839400425</v>
      </c>
      <c r="R578" s="19">
        <f t="shared" si="79"/>
        <v>2.1413276231263385</v>
      </c>
      <c r="S578" s="19">
        <f t="shared" si="79"/>
        <v>0.8565310492505354</v>
      </c>
      <c r="T578" s="19">
        <f t="shared" si="79"/>
        <v>0.21413276231263384</v>
      </c>
      <c r="U578" s="19">
        <f t="shared" si="79"/>
        <v>0.6423982869379015</v>
      </c>
      <c r="V578" s="19">
        <f t="shared" si="79"/>
        <v>0</v>
      </c>
      <c r="W578" s="19">
        <f t="shared" si="79"/>
        <v>0.21413276231263384</v>
      </c>
      <c r="X578" s="19">
        <f t="shared" si="79"/>
        <v>0.4282655246252677</v>
      </c>
      <c r="Y578" s="19">
        <f t="shared" si="79"/>
        <v>0.4282655246252677</v>
      </c>
      <c r="Z578" s="19">
        <f t="shared" si="79"/>
        <v>0</v>
      </c>
      <c r="AA578" s="19">
        <f t="shared" si="79"/>
        <v>0</v>
      </c>
      <c r="AB578" s="20"/>
      <c r="AC578" s="21">
        <f t="shared" si="71"/>
        <v>100.00000000000003</v>
      </c>
    </row>
    <row r="579" spans="1:29" s="9" customFormat="1" ht="12.75">
      <c r="A579" s="14" t="s">
        <v>197</v>
      </c>
      <c r="B579" s="14" t="s">
        <v>232</v>
      </c>
      <c r="C579" s="13"/>
      <c r="D579" s="22">
        <f t="shared" si="65"/>
        <v>85.31871935390828</v>
      </c>
      <c r="E579" s="22">
        <f t="shared" si="66"/>
        <v>14.681280646091722</v>
      </c>
      <c r="F579" s="22">
        <f t="shared" si="76"/>
        <v>96.65314401622717</v>
      </c>
      <c r="G579" s="22">
        <f t="shared" si="76"/>
        <v>0.8789722785665991</v>
      </c>
      <c r="H579" s="22">
        <f t="shared" si="76"/>
        <v>2.450980392156863</v>
      </c>
      <c r="I579" s="22"/>
      <c r="J579" s="20"/>
      <c r="K579" s="22">
        <f t="shared" si="77"/>
        <v>33.56068555438965</v>
      </c>
      <c r="L579" s="22">
        <f t="shared" si="77"/>
        <v>15.687303252885624</v>
      </c>
      <c r="M579" s="20"/>
      <c r="N579" s="22">
        <f t="shared" si="78"/>
        <v>32.23154949282966</v>
      </c>
      <c r="O579" s="22">
        <f t="shared" si="78"/>
        <v>4.354669464847849</v>
      </c>
      <c r="P579" s="20"/>
      <c r="Q579" s="22">
        <f t="shared" si="79"/>
        <v>4.197271773347325</v>
      </c>
      <c r="R579" s="22">
        <f t="shared" si="79"/>
        <v>2.5358516963973416</v>
      </c>
      <c r="S579" s="22">
        <f t="shared" si="79"/>
        <v>3.0779993004547044</v>
      </c>
      <c r="T579" s="22">
        <f t="shared" si="79"/>
        <v>0.38474991255683805</v>
      </c>
      <c r="U579" s="22">
        <f t="shared" si="79"/>
        <v>0.8044770898915705</v>
      </c>
      <c r="V579" s="22">
        <f t="shared" si="79"/>
        <v>0.40223854494578526</v>
      </c>
      <c r="W579" s="22">
        <f t="shared" si="79"/>
        <v>0.38474991255683805</v>
      </c>
      <c r="X579" s="22">
        <f t="shared" si="79"/>
        <v>0.8219657222805177</v>
      </c>
      <c r="Y579" s="22">
        <f t="shared" si="79"/>
        <v>1.0842952081147255</v>
      </c>
      <c r="Z579" s="22">
        <f t="shared" si="79"/>
        <v>0.2623294858342078</v>
      </c>
      <c r="AA579" s="22">
        <f t="shared" si="79"/>
        <v>0.2098635886673662</v>
      </c>
      <c r="AB579" s="20"/>
      <c r="AC579" s="23">
        <f t="shared" si="71"/>
        <v>100.00000000000003</v>
      </c>
    </row>
    <row r="580" spans="1:29" s="9" customFormat="1" ht="12.75">
      <c r="A580" s="12" t="s">
        <v>197</v>
      </c>
      <c r="B580" s="12" t="s">
        <v>233</v>
      </c>
      <c r="C580" s="13"/>
      <c r="D580" s="19">
        <f t="shared" si="65"/>
        <v>84.76118271417741</v>
      </c>
      <c r="E580" s="19">
        <f t="shared" si="66"/>
        <v>15.238817285822591</v>
      </c>
      <c r="F580" s="19">
        <f t="shared" si="76"/>
        <v>96.51162790697674</v>
      </c>
      <c r="G580" s="19">
        <f t="shared" si="76"/>
        <v>1.311866428145498</v>
      </c>
      <c r="H580" s="19">
        <f t="shared" si="76"/>
        <v>2.176505664877758</v>
      </c>
      <c r="I580" s="19"/>
      <c r="J580" s="20"/>
      <c r="K580" s="19">
        <f t="shared" si="77"/>
        <v>37.256719184430025</v>
      </c>
      <c r="L580" s="19">
        <f t="shared" si="77"/>
        <v>14.334260117392647</v>
      </c>
      <c r="M580" s="20"/>
      <c r="N580" s="19">
        <f t="shared" si="78"/>
        <v>30.30583873957368</v>
      </c>
      <c r="O580" s="19">
        <f t="shared" si="78"/>
        <v>3.67624343527958</v>
      </c>
      <c r="P580" s="20"/>
      <c r="Q580" s="19">
        <f t="shared" si="79"/>
        <v>4.850169910410874</v>
      </c>
      <c r="R580" s="19">
        <f t="shared" si="79"/>
        <v>2.28606734630831</v>
      </c>
      <c r="S580" s="19">
        <f t="shared" si="79"/>
        <v>3.1819586036453504</v>
      </c>
      <c r="T580" s="19">
        <f t="shared" si="79"/>
        <v>0.40160642570281124</v>
      </c>
      <c r="U580" s="19">
        <f t="shared" si="79"/>
        <v>0.8958912573370404</v>
      </c>
      <c r="V580" s="19">
        <f t="shared" si="79"/>
        <v>0.40160642570281124</v>
      </c>
      <c r="W580" s="19">
        <f t="shared" si="79"/>
        <v>0.1235712079085573</v>
      </c>
      <c r="X580" s="19">
        <f t="shared" si="79"/>
        <v>0.4324992276799506</v>
      </c>
      <c r="Y580" s="19">
        <f t="shared" si="79"/>
        <v>1.328390485016991</v>
      </c>
      <c r="Z580" s="19">
        <f t="shared" si="79"/>
        <v>0.2162496138399753</v>
      </c>
      <c r="AA580" s="19">
        <f t="shared" si="79"/>
        <v>0.3089280197713933</v>
      </c>
      <c r="AB580" s="20"/>
      <c r="AC580" s="21">
        <f t="shared" si="71"/>
        <v>100</v>
      </c>
    </row>
    <row r="581" spans="1:29" s="9" customFormat="1" ht="12.75">
      <c r="A581" s="14" t="s">
        <v>197</v>
      </c>
      <c r="B581" s="14" t="s">
        <v>234</v>
      </c>
      <c r="C581" s="13"/>
      <c r="D581" s="22">
        <f t="shared" si="65"/>
        <v>87.76001751696957</v>
      </c>
      <c r="E581" s="22">
        <f t="shared" si="66"/>
        <v>12.239982483030431</v>
      </c>
      <c r="F581" s="22">
        <f t="shared" si="76"/>
        <v>97.85429141716567</v>
      </c>
      <c r="G581" s="22">
        <f t="shared" si="76"/>
        <v>0.5738522954091816</v>
      </c>
      <c r="H581" s="22">
        <f t="shared" si="76"/>
        <v>1.5718562874251496</v>
      </c>
      <c r="I581" s="22"/>
      <c r="J581" s="20"/>
      <c r="K581" s="22">
        <f t="shared" si="77"/>
        <v>33.3248342682305</v>
      </c>
      <c r="L581" s="22">
        <f t="shared" si="77"/>
        <v>15.93574706782254</v>
      </c>
      <c r="M581" s="20"/>
      <c r="N581" s="22">
        <f t="shared" si="78"/>
        <v>31.92248852626211</v>
      </c>
      <c r="O581" s="22">
        <f t="shared" si="78"/>
        <v>3.212646608873024</v>
      </c>
      <c r="P581" s="20"/>
      <c r="Q581" s="22">
        <f t="shared" si="79"/>
        <v>4.767975522692504</v>
      </c>
      <c r="R581" s="22">
        <f t="shared" si="79"/>
        <v>4.436511983681795</v>
      </c>
      <c r="S581" s="22">
        <f t="shared" si="79"/>
        <v>2.141764405915349</v>
      </c>
      <c r="T581" s="22">
        <f t="shared" si="79"/>
        <v>0.6119326874043856</v>
      </c>
      <c r="U581" s="22">
        <f t="shared" si="79"/>
        <v>0.7394186639469659</v>
      </c>
      <c r="V581" s="22">
        <f t="shared" si="79"/>
        <v>0.4589495155532891</v>
      </c>
      <c r="W581" s="22">
        <f t="shared" si="79"/>
        <v>0.12748597654258031</v>
      </c>
      <c r="X581" s="22">
        <f t="shared" si="79"/>
        <v>0.7394186639469659</v>
      </c>
      <c r="Y581" s="22">
        <f t="shared" si="79"/>
        <v>0.9688934217236104</v>
      </c>
      <c r="Z581" s="22">
        <f t="shared" si="79"/>
        <v>0.35696073431922487</v>
      </c>
      <c r="AA581" s="22">
        <f t="shared" si="79"/>
        <v>0.25497195308516063</v>
      </c>
      <c r="AB581" s="20"/>
      <c r="AC581" s="23">
        <f t="shared" si="71"/>
        <v>100.00000000000003</v>
      </c>
    </row>
    <row r="582" spans="1:29" s="9" customFormat="1" ht="12.75">
      <c r="A582" s="12" t="s">
        <v>197</v>
      </c>
      <c r="B582" s="12" t="s">
        <v>235</v>
      </c>
      <c r="C582" s="13"/>
      <c r="D582" s="19">
        <f t="shared" si="65"/>
        <v>85.26742614404326</v>
      </c>
      <c r="E582" s="19">
        <f t="shared" si="66"/>
        <v>14.732573855956744</v>
      </c>
      <c r="F582" s="19">
        <f t="shared" si="76"/>
        <v>96.9429347826087</v>
      </c>
      <c r="G582" s="19">
        <f t="shared" si="76"/>
        <v>0.769927536231884</v>
      </c>
      <c r="H582" s="19">
        <f t="shared" si="76"/>
        <v>2.2871376811594204</v>
      </c>
      <c r="I582" s="19"/>
      <c r="J582" s="20"/>
      <c r="K582" s="19">
        <f t="shared" si="77"/>
        <v>35.78603130109787</v>
      </c>
      <c r="L582" s="19">
        <f t="shared" si="77"/>
        <v>16.818500350385424</v>
      </c>
      <c r="M582" s="20"/>
      <c r="N582" s="19">
        <f t="shared" si="78"/>
        <v>32.071945807054426</v>
      </c>
      <c r="O582" s="19">
        <f t="shared" si="78"/>
        <v>4.204625087596356</v>
      </c>
      <c r="P582" s="20"/>
      <c r="Q582" s="19">
        <f t="shared" si="79"/>
        <v>2.8731604765241765</v>
      </c>
      <c r="R582" s="19">
        <f t="shared" si="79"/>
        <v>2.1256715720626023</v>
      </c>
      <c r="S582" s="19">
        <f t="shared" si="79"/>
        <v>2.3826208829712683</v>
      </c>
      <c r="T582" s="19">
        <f t="shared" si="79"/>
        <v>0.4905395935529082</v>
      </c>
      <c r="U582" s="19">
        <f t="shared" si="79"/>
        <v>0.6774118196683018</v>
      </c>
      <c r="V582" s="19">
        <f t="shared" si="79"/>
        <v>0.4438215370240598</v>
      </c>
      <c r="W582" s="19">
        <f t="shared" si="79"/>
        <v>0.3971034804952114</v>
      </c>
      <c r="X582" s="19">
        <f t="shared" si="79"/>
        <v>0.350385423966363</v>
      </c>
      <c r="Y582" s="19">
        <f t="shared" si="79"/>
        <v>0.8642840457836954</v>
      </c>
      <c r="Z582" s="19">
        <f t="shared" si="79"/>
        <v>0.350385423966363</v>
      </c>
      <c r="AA582" s="19">
        <f t="shared" si="79"/>
        <v>0.1635131978509694</v>
      </c>
      <c r="AB582" s="20"/>
      <c r="AC582" s="21">
        <f t="shared" si="71"/>
        <v>100.00000000000001</v>
      </c>
    </row>
    <row r="583" spans="1:29" s="9" customFormat="1" ht="12.75">
      <c r="A583" s="14" t="s">
        <v>197</v>
      </c>
      <c r="B583" s="14" t="s">
        <v>236</v>
      </c>
      <c r="C583" s="13"/>
      <c r="D583" s="22">
        <f t="shared" si="65"/>
        <v>84.62471201649085</v>
      </c>
      <c r="E583" s="22">
        <f t="shared" si="66"/>
        <v>15.375287983509153</v>
      </c>
      <c r="F583" s="22">
        <f t="shared" si="76"/>
        <v>96.6900702106319</v>
      </c>
      <c r="G583" s="22">
        <f t="shared" si="76"/>
        <v>0.8310646224387448</v>
      </c>
      <c r="H583" s="22">
        <f t="shared" si="76"/>
        <v>2.4788651669293595</v>
      </c>
      <c r="I583" s="22"/>
      <c r="J583" s="20"/>
      <c r="K583" s="22">
        <f t="shared" si="77"/>
        <v>34.27682276229994</v>
      </c>
      <c r="L583" s="22">
        <f t="shared" si="77"/>
        <v>13.159454653230586</v>
      </c>
      <c r="M583" s="20"/>
      <c r="N583" s="22">
        <f t="shared" si="78"/>
        <v>33.74333135743924</v>
      </c>
      <c r="O583" s="22">
        <f t="shared" si="78"/>
        <v>3.882631890930646</v>
      </c>
      <c r="P583" s="20"/>
      <c r="Q583" s="22">
        <f t="shared" si="79"/>
        <v>3.6455245998814463</v>
      </c>
      <c r="R583" s="22">
        <f t="shared" si="79"/>
        <v>3.6899822169531715</v>
      </c>
      <c r="S583" s="22">
        <f t="shared" si="79"/>
        <v>2.978660343805572</v>
      </c>
      <c r="T583" s="22">
        <f t="shared" si="79"/>
        <v>0.5186721991701245</v>
      </c>
      <c r="U583" s="22">
        <f t="shared" si="79"/>
        <v>1.2151748666271487</v>
      </c>
      <c r="V583" s="22">
        <f t="shared" si="79"/>
        <v>0.4593953764078245</v>
      </c>
      <c r="W583" s="22">
        <f t="shared" si="79"/>
        <v>0.22228808535862477</v>
      </c>
      <c r="X583" s="22">
        <f t="shared" si="79"/>
        <v>0.5038529934795495</v>
      </c>
      <c r="Y583" s="22">
        <f t="shared" si="79"/>
        <v>1.2892708950800238</v>
      </c>
      <c r="Z583" s="22">
        <f t="shared" si="79"/>
        <v>0.26674570243034973</v>
      </c>
      <c r="AA583" s="22">
        <f t="shared" si="79"/>
        <v>0.14819205690574985</v>
      </c>
      <c r="AB583" s="20"/>
      <c r="AC583" s="23">
        <f t="shared" si="71"/>
        <v>100.00000000000001</v>
      </c>
    </row>
    <row r="584" spans="1:29" s="9" customFormat="1" ht="12.75">
      <c r="A584" s="12" t="s">
        <v>197</v>
      </c>
      <c r="B584" s="12" t="s">
        <v>237</v>
      </c>
      <c r="C584" s="13"/>
      <c r="D584" s="19">
        <f t="shared" si="65"/>
        <v>86.31059245960503</v>
      </c>
      <c r="E584" s="19">
        <f t="shared" si="66"/>
        <v>13.689407540394967</v>
      </c>
      <c r="F584" s="19">
        <f t="shared" si="76"/>
        <v>96.9058762350494</v>
      </c>
      <c r="G584" s="19">
        <f t="shared" si="76"/>
        <v>0.7540301612064483</v>
      </c>
      <c r="H584" s="19">
        <f t="shared" si="76"/>
        <v>2.3400936037441498</v>
      </c>
      <c r="I584" s="19"/>
      <c r="J584" s="20"/>
      <c r="K584" s="19">
        <f t="shared" si="77"/>
        <v>37.51006171183257</v>
      </c>
      <c r="L584" s="19">
        <f t="shared" si="77"/>
        <v>17.14515696270459</v>
      </c>
      <c r="M584" s="20"/>
      <c r="N584" s="19">
        <f t="shared" si="78"/>
        <v>27.09954386906359</v>
      </c>
      <c r="O584" s="19">
        <f t="shared" si="78"/>
        <v>4.373490743225114</v>
      </c>
      <c r="P584" s="20"/>
      <c r="Q584" s="19">
        <f t="shared" si="79"/>
        <v>4.722296753420982</v>
      </c>
      <c r="R584" s="19">
        <f t="shared" si="79"/>
        <v>2.3879796082640192</v>
      </c>
      <c r="S584" s="19">
        <f t="shared" si="79"/>
        <v>2.736785618459887</v>
      </c>
      <c r="T584" s="19">
        <f t="shared" si="79"/>
        <v>0.348806010195868</v>
      </c>
      <c r="U584" s="19">
        <f t="shared" si="79"/>
        <v>0.6439495572846794</v>
      </c>
      <c r="V584" s="19">
        <f t="shared" si="79"/>
        <v>0.5366246310705661</v>
      </c>
      <c r="W584" s="19">
        <f t="shared" si="79"/>
        <v>0.3756372417493963</v>
      </c>
      <c r="X584" s="19">
        <f t="shared" si="79"/>
        <v>0.4561309364099812</v>
      </c>
      <c r="Y584" s="19">
        <f t="shared" si="79"/>
        <v>1.1269117252481888</v>
      </c>
      <c r="Z584" s="19">
        <f t="shared" si="79"/>
        <v>0.26831231553528306</v>
      </c>
      <c r="AA584" s="19">
        <f t="shared" si="79"/>
        <v>0.26831231553528306</v>
      </c>
      <c r="AB584" s="20"/>
      <c r="AC584" s="21">
        <f t="shared" si="71"/>
        <v>100.00000000000001</v>
      </c>
    </row>
    <row r="585" spans="1:29" s="9" customFormat="1" ht="12.75">
      <c r="A585" s="14" t="s">
        <v>197</v>
      </c>
      <c r="B585" s="14" t="s">
        <v>238</v>
      </c>
      <c r="C585" s="13"/>
      <c r="D585" s="22">
        <f t="shared" si="65"/>
        <v>83.07692307692308</v>
      </c>
      <c r="E585" s="22">
        <f t="shared" si="66"/>
        <v>16.92307692307692</v>
      </c>
      <c r="F585" s="22">
        <f t="shared" si="76"/>
        <v>95.83333333333333</v>
      </c>
      <c r="G585" s="22">
        <f t="shared" si="76"/>
        <v>1.8518518518518519</v>
      </c>
      <c r="H585" s="22">
        <f t="shared" si="76"/>
        <v>2.314814814814815</v>
      </c>
      <c r="I585" s="22"/>
      <c r="J585" s="20"/>
      <c r="K585" s="22">
        <f t="shared" si="77"/>
        <v>35.587761674718195</v>
      </c>
      <c r="L585" s="22">
        <f t="shared" si="77"/>
        <v>18.035426731078903</v>
      </c>
      <c r="M585" s="20"/>
      <c r="N585" s="22">
        <f t="shared" si="78"/>
        <v>27.536231884057973</v>
      </c>
      <c r="O585" s="22">
        <f t="shared" si="78"/>
        <v>3.0595813204508855</v>
      </c>
      <c r="P585" s="20"/>
      <c r="Q585" s="22">
        <f t="shared" si="79"/>
        <v>4.025764895330113</v>
      </c>
      <c r="R585" s="22">
        <f t="shared" si="79"/>
        <v>3.0595813204508855</v>
      </c>
      <c r="S585" s="22">
        <f t="shared" si="79"/>
        <v>2.737520128824477</v>
      </c>
      <c r="T585" s="22">
        <f t="shared" si="79"/>
        <v>0.966183574879227</v>
      </c>
      <c r="U585" s="22">
        <f t="shared" si="79"/>
        <v>1.7713365539452497</v>
      </c>
      <c r="V585" s="22">
        <f t="shared" si="79"/>
        <v>0.4830917874396135</v>
      </c>
      <c r="W585" s="22">
        <f t="shared" si="79"/>
        <v>0.1610305958132045</v>
      </c>
      <c r="X585" s="22">
        <f t="shared" si="79"/>
        <v>0.966183574879227</v>
      </c>
      <c r="Y585" s="22">
        <f t="shared" si="79"/>
        <v>0.966183574879227</v>
      </c>
      <c r="Z585" s="22">
        <f t="shared" si="79"/>
        <v>0.322061191626409</v>
      </c>
      <c r="AA585" s="22">
        <f t="shared" si="79"/>
        <v>0.322061191626409</v>
      </c>
      <c r="AB585" s="20"/>
      <c r="AC585" s="23">
        <f t="shared" si="71"/>
        <v>99.99999999999997</v>
      </c>
    </row>
    <row r="586" spans="1:29" s="9" customFormat="1" ht="12.75">
      <c r="A586" s="12" t="s">
        <v>197</v>
      </c>
      <c r="B586" s="12" t="s">
        <v>239</v>
      </c>
      <c r="C586" s="13"/>
      <c r="D586" s="19">
        <f t="shared" si="65"/>
        <v>83.71428571428571</v>
      </c>
      <c r="E586" s="19">
        <f t="shared" si="66"/>
        <v>16.285714285714292</v>
      </c>
      <c r="F586" s="19">
        <f t="shared" si="76"/>
        <v>96.75767918088737</v>
      </c>
      <c r="G586" s="19">
        <f t="shared" si="76"/>
        <v>1.2514220705346986</v>
      </c>
      <c r="H586" s="19">
        <f t="shared" si="76"/>
        <v>1.9908987485779295</v>
      </c>
      <c r="I586" s="19"/>
      <c r="J586" s="20"/>
      <c r="K586" s="19">
        <f t="shared" si="77"/>
        <v>34.861845972957084</v>
      </c>
      <c r="L586" s="19">
        <f t="shared" si="77"/>
        <v>11.757789535567314</v>
      </c>
      <c r="M586" s="20"/>
      <c r="N586" s="19">
        <f t="shared" si="78"/>
        <v>35.332157554379776</v>
      </c>
      <c r="O586" s="19">
        <f t="shared" si="78"/>
        <v>3.7037037037037037</v>
      </c>
      <c r="P586" s="20"/>
      <c r="Q586" s="19">
        <f t="shared" si="79"/>
        <v>3.880070546737213</v>
      </c>
      <c r="R586" s="19">
        <f t="shared" si="79"/>
        <v>2.821869488536155</v>
      </c>
      <c r="S586" s="19">
        <f t="shared" si="79"/>
        <v>2.2339800117577897</v>
      </c>
      <c r="T586" s="19">
        <f t="shared" si="79"/>
        <v>0.940623162845385</v>
      </c>
      <c r="U586" s="19">
        <f t="shared" si="79"/>
        <v>1.2345679012345678</v>
      </c>
      <c r="V586" s="19">
        <f t="shared" si="79"/>
        <v>0.29394473838918284</v>
      </c>
      <c r="W586" s="19">
        <f t="shared" si="79"/>
        <v>0.11757789535567313</v>
      </c>
      <c r="X586" s="19">
        <f t="shared" si="79"/>
        <v>0.29394473838918284</v>
      </c>
      <c r="Y586" s="19">
        <f t="shared" si="79"/>
        <v>1.9400352733686066</v>
      </c>
      <c r="Z586" s="19">
        <f t="shared" si="79"/>
        <v>0.4703115814226925</v>
      </c>
      <c r="AA586" s="19">
        <f t="shared" si="79"/>
        <v>0.11757789535567313</v>
      </c>
      <c r="AB586" s="20"/>
      <c r="AC586" s="21">
        <f t="shared" si="71"/>
        <v>100.00000000000003</v>
      </c>
    </row>
    <row r="587" spans="1:29" s="9" customFormat="1" ht="12.75">
      <c r="A587" s="14" t="s">
        <v>197</v>
      </c>
      <c r="B587" s="14" t="s">
        <v>240</v>
      </c>
      <c r="C587" s="13"/>
      <c r="D587" s="22">
        <f t="shared" si="65"/>
        <v>83.1603229527105</v>
      </c>
      <c r="E587" s="22">
        <f t="shared" si="66"/>
        <v>16.8396770472895</v>
      </c>
      <c r="F587" s="22">
        <f t="shared" si="76"/>
        <v>97.43411927877948</v>
      </c>
      <c r="G587" s="22">
        <f t="shared" si="76"/>
        <v>1.1789181692094313</v>
      </c>
      <c r="H587" s="22">
        <f t="shared" si="76"/>
        <v>1.3869625520110958</v>
      </c>
      <c r="I587" s="22"/>
      <c r="J587" s="20"/>
      <c r="K587" s="22">
        <f t="shared" si="77"/>
        <v>34.94661921708185</v>
      </c>
      <c r="L587" s="22">
        <f t="shared" si="77"/>
        <v>13.309608540925266</v>
      </c>
      <c r="M587" s="20"/>
      <c r="N587" s="22">
        <f t="shared" si="78"/>
        <v>34.59074733096085</v>
      </c>
      <c r="O587" s="22">
        <f t="shared" si="78"/>
        <v>2.704626334519573</v>
      </c>
      <c r="P587" s="20"/>
      <c r="Q587" s="22">
        <f t="shared" si="79"/>
        <v>4.056939501779359</v>
      </c>
      <c r="R587" s="22">
        <f t="shared" si="79"/>
        <v>3.701067615658363</v>
      </c>
      <c r="S587" s="22">
        <f t="shared" si="79"/>
        <v>2.2775800711743774</v>
      </c>
      <c r="T587" s="22">
        <f t="shared" si="79"/>
        <v>0.5693950177935944</v>
      </c>
      <c r="U587" s="22">
        <f t="shared" si="79"/>
        <v>0.8540925266903915</v>
      </c>
      <c r="V587" s="22">
        <f t="shared" si="79"/>
        <v>0.7829181494661922</v>
      </c>
      <c r="W587" s="22">
        <f t="shared" si="79"/>
        <v>0.8540925266903915</v>
      </c>
      <c r="X587" s="22">
        <f t="shared" si="79"/>
        <v>0.42704626334519574</v>
      </c>
      <c r="Y587" s="22">
        <f t="shared" si="79"/>
        <v>0.7117437722419929</v>
      </c>
      <c r="Z587" s="22">
        <f t="shared" si="79"/>
        <v>0.1423487544483986</v>
      </c>
      <c r="AA587" s="22">
        <f t="shared" si="79"/>
        <v>0.0711743772241993</v>
      </c>
      <c r="AB587" s="20"/>
      <c r="AC587" s="23">
        <f t="shared" si="71"/>
        <v>100</v>
      </c>
    </row>
    <row r="588" spans="1:29" s="9" customFormat="1" ht="12.75">
      <c r="A588" s="12" t="s">
        <v>197</v>
      </c>
      <c r="B588" s="12" t="s">
        <v>241</v>
      </c>
      <c r="C588" s="13"/>
      <c r="D588" s="19">
        <f t="shared" si="65"/>
        <v>83.0370746571864</v>
      </c>
      <c r="E588" s="19">
        <f t="shared" si="66"/>
        <v>16.962925342813605</v>
      </c>
      <c r="F588" s="19">
        <f t="shared" si="76"/>
        <v>96.75840978593273</v>
      </c>
      <c r="G588" s="19">
        <f t="shared" si="76"/>
        <v>0.9174311926605505</v>
      </c>
      <c r="H588" s="19">
        <f t="shared" si="76"/>
        <v>2.324159021406728</v>
      </c>
      <c r="I588" s="19"/>
      <c r="J588" s="20"/>
      <c r="K588" s="19">
        <f t="shared" si="77"/>
        <v>30.9102402022756</v>
      </c>
      <c r="L588" s="19">
        <f t="shared" si="77"/>
        <v>18.83691529709229</v>
      </c>
      <c r="M588" s="20"/>
      <c r="N588" s="19">
        <f t="shared" si="78"/>
        <v>31.41592920353982</v>
      </c>
      <c r="O588" s="19">
        <f t="shared" si="78"/>
        <v>3.47661188369153</v>
      </c>
      <c r="P588" s="20"/>
      <c r="Q588" s="19">
        <f t="shared" si="79"/>
        <v>5.752212389380531</v>
      </c>
      <c r="R588" s="19">
        <f t="shared" si="79"/>
        <v>2.0859671302149176</v>
      </c>
      <c r="S588" s="19">
        <f t="shared" si="79"/>
        <v>2.338811630847029</v>
      </c>
      <c r="T588" s="19">
        <f t="shared" si="79"/>
        <v>0.5689001264222503</v>
      </c>
      <c r="U588" s="19">
        <f t="shared" si="79"/>
        <v>0.8849557522123894</v>
      </c>
      <c r="V588" s="19">
        <f t="shared" si="79"/>
        <v>0.695322376738306</v>
      </c>
      <c r="W588" s="19">
        <f t="shared" si="79"/>
        <v>0.5056890012642224</v>
      </c>
      <c r="X588" s="19">
        <f t="shared" si="79"/>
        <v>0.8849557522123894</v>
      </c>
      <c r="Y588" s="19">
        <f t="shared" si="79"/>
        <v>0.5689001264222503</v>
      </c>
      <c r="Z588" s="19">
        <f t="shared" si="79"/>
        <v>0.6321112515802781</v>
      </c>
      <c r="AA588" s="19">
        <f t="shared" si="79"/>
        <v>0.4424778761061947</v>
      </c>
      <c r="AB588" s="20"/>
      <c r="AC588" s="21">
        <f t="shared" si="71"/>
        <v>100</v>
      </c>
    </row>
    <row r="589" spans="1:29" s="9" customFormat="1" ht="12.75">
      <c r="A589" s="14" t="s">
        <v>197</v>
      </c>
      <c r="B589" s="14" t="s">
        <v>242</v>
      </c>
      <c r="C589" s="13"/>
      <c r="D589" s="22">
        <f t="shared" si="65"/>
        <v>83.63691560412872</v>
      </c>
      <c r="E589" s="22">
        <f t="shared" si="66"/>
        <v>16.363084395871283</v>
      </c>
      <c r="F589" s="22">
        <f t="shared" si="76"/>
        <v>96.55172413793103</v>
      </c>
      <c r="G589" s="22">
        <f t="shared" si="76"/>
        <v>1.0163339382940109</v>
      </c>
      <c r="H589" s="22">
        <f t="shared" si="76"/>
        <v>2.4319419237749544</v>
      </c>
      <c r="I589" s="22"/>
      <c r="J589" s="20"/>
      <c r="K589" s="22">
        <f t="shared" si="77"/>
        <v>34.88721804511278</v>
      </c>
      <c r="L589" s="22">
        <f t="shared" si="77"/>
        <v>14.924812030075188</v>
      </c>
      <c r="M589" s="20"/>
      <c r="N589" s="22">
        <f t="shared" si="78"/>
        <v>31.76691729323308</v>
      </c>
      <c r="O589" s="22">
        <f t="shared" si="78"/>
        <v>3.8721804511278197</v>
      </c>
      <c r="P589" s="20"/>
      <c r="Q589" s="22">
        <f t="shared" si="79"/>
        <v>4.6992481203007515</v>
      </c>
      <c r="R589" s="22">
        <f t="shared" si="79"/>
        <v>2.518796992481203</v>
      </c>
      <c r="S589" s="22">
        <f t="shared" si="79"/>
        <v>2.857142857142857</v>
      </c>
      <c r="T589" s="22">
        <f t="shared" si="79"/>
        <v>0.5639097744360902</v>
      </c>
      <c r="U589" s="22">
        <f t="shared" si="79"/>
        <v>0.8646616541353384</v>
      </c>
      <c r="V589" s="22">
        <f t="shared" si="79"/>
        <v>0.5639097744360902</v>
      </c>
      <c r="W589" s="22">
        <f t="shared" si="79"/>
        <v>0.37593984962406013</v>
      </c>
      <c r="X589" s="22">
        <f t="shared" si="79"/>
        <v>0.3007518796992481</v>
      </c>
      <c r="Y589" s="22">
        <f t="shared" si="79"/>
        <v>1.1278195488721805</v>
      </c>
      <c r="Z589" s="22">
        <f t="shared" si="79"/>
        <v>0.41353383458646614</v>
      </c>
      <c r="AA589" s="22">
        <f t="shared" si="79"/>
        <v>0.2631578947368421</v>
      </c>
      <c r="AB589" s="20"/>
      <c r="AC589" s="23">
        <f t="shared" si="71"/>
        <v>99.99999999999997</v>
      </c>
    </row>
    <row r="590" spans="1:29" s="9" customFormat="1" ht="12.75">
      <c r="A590" s="12" t="s">
        <v>197</v>
      </c>
      <c r="B590" s="12" t="s">
        <v>243</v>
      </c>
      <c r="C590" s="13"/>
      <c r="D590" s="19">
        <f t="shared" si="65"/>
        <v>86.87206965840589</v>
      </c>
      <c r="E590" s="19">
        <f t="shared" si="66"/>
        <v>13.127930341594109</v>
      </c>
      <c r="F590" s="19">
        <f t="shared" si="76"/>
        <v>97.22436391673092</v>
      </c>
      <c r="G590" s="19">
        <f t="shared" si="76"/>
        <v>1.002313030069391</v>
      </c>
      <c r="H590" s="19">
        <f t="shared" si="76"/>
        <v>1.7733230531996915</v>
      </c>
      <c r="I590" s="19"/>
      <c r="J590" s="20"/>
      <c r="K590" s="19">
        <f t="shared" si="77"/>
        <v>31.007137192704203</v>
      </c>
      <c r="L590" s="19">
        <f t="shared" si="77"/>
        <v>16.177636796193497</v>
      </c>
      <c r="M590" s="20"/>
      <c r="N590" s="19">
        <f t="shared" si="78"/>
        <v>34.417129262490086</v>
      </c>
      <c r="O590" s="19">
        <f t="shared" si="78"/>
        <v>2.2204599524187154</v>
      </c>
      <c r="P590" s="20"/>
      <c r="Q590" s="19">
        <f t="shared" si="79"/>
        <v>4.678826328310865</v>
      </c>
      <c r="R590" s="19">
        <f t="shared" si="79"/>
        <v>4.837430610626487</v>
      </c>
      <c r="S590" s="19">
        <f t="shared" si="79"/>
        <v>2.0618556701030926</v>
      </c>
      <c r="T590" s="19">
        <f t="shared" si="79"/>
        <v>0.7137192704203014</v>
      </c>
      <c r="U590" s="19">
        <f t="shared" si="79"/>
        <v>1.5860428231562251</v>
      </c>
      <c r="V590" s="19">
        <f t="shared" si="79"/>
        <v>0.63441712926249</v>
      </c>
      <c r="W590" s="19">
        <f t="shared" si="79"/>
        <v>0.23790642347343377</v>
      </c>
      <c r="X590" s="19">
        <f t="shared" si="79"/>
        <v>0.317208564631245</v>
      </c>
      <c r="Y590" s="19">
        <f t="shared" si="79"/>
        <v>0.317208564631245</v>
      </c>
      <c r="Z590" s="19">
        <f t="shared" si="79"/>
        <v>0.3965107057890563</v>
      </c>
      <c r="AA590" s="19">
        <f t="shared" si="79"/>
        <v>0.3965107057890563</v>
      </c>
      <c r="AB590" s="20"/>
      <c r="AC590" s="21">
        <f t="shared" si="71"/>
        <v>100</v>
      </c>
    </row>
    <row r="591" spans="1:29" s="9" customFormat="1" ht="12.75">
      <c r="A591" s="14" t="s">
        <v>197</v>
      </c>
      <c r="B591" s="14" t="s">
        <v>244</v>
      </c>
      <c r="C591" s="13"/>
      <c r="D591" s="22">
        <f t="shared" si="65"/>
        <v>69.6969696969697</v>
      </c>
      <c r="E591" s="22">
        <f t="shared" si="66"/>
        <v>30.303030303030297</v>
      </c>
      <c r="F591" s="22">
        <f t="shared" si="76"/>
        <v>98.55072463768116</v>
      </c>
      <c r="G591" s="22">
        <f t="shared" si="76"/>
        <v>1.4492753623188406</v>
      </c>
      <c r="H591" s="22">
        <f t="shared" si="76"/>
        <v>0</v>
      </c>
      <c r="I591" s="22"/>
      <c r="J591" s="20"/>
      <c r="K591" s="22">
        <f t="shared" si="77"/>
        <v>35.294117647058826</v>
      </c>
      <c r="L591" s="22">
        <f t="shared" si="77"/>
        <v>16.176470588235293</v>
      </c>
      <c r="M591" s="20"/>
      <c r="N591" s="22">
        <f t="shared" si="78"/>
        <v>35.294117647058826</v>
      </c>
      <c r="O591" s="22">
        <f t="shared" si="78"/>
        <v>5.882352941176471</v>
      </c>
      <c r="P591" s="20"/>
      <c r="Q591" s="22">
        <f t="shared" si="79"/>
        <v>5.882352941176471</v>
      </c>
      <c r="R591" s="22">
        <f t="shared" si="79"/>
        <v>0</v>
      </c>
      <c r="S591" s="22">
        <f t="shared" si="79"/>
        <v>1.4705882352941178</v>
      </c>
      <c r="T591" s="22">
        <f t="shared" si="79"/>
        <v>0</v>
      </c>
      <c r="U591" s="22">
        <f t="shared" si="79"/>
        <v>0</v>
      </c>
      <c r="V591" s="22">
        <f t="shared" si="79"/>
        <v>0</v>
      </c>
      <c r="W591" s="22">
        <f t="shared" si="79"/>
        <v>0</v>
      </c>
      <c r="X591" s="22">
        <f t="shared" si="79"/>
        <v>0</v>
      </c>
      <c r="Y591" s="22">
        <f t="shared" si="79"/>
        <v>0</v>
      </c>
      <c r="Z591" s="22">
        <f t="shared" si="79"/>
        <v>0</v>
      </c>
      <c r="AA591" s="22">
        <f t="shared" si="79"/>
        <v>0</v>
      </c>
      <c r="AB591" s="20"/>
      <c r="AC591" s="23">
        <f t="shared" si="71"/>
        <v>100</v>
      </c>
    </row>
    <row r="592" spans="1:29" s="9" customFormat="1" ht="12.75">
      <c r="A592" s="12" t="s">
        <v>197</v>
      </c>
      <c r="B592" s="12" t="s">
        <v>245</v>
      </c>
      <c r="C592" s="13"/>
      <c r="D592" s="19">
        <f t="shared" si="65"/>
        <v>80.00940733772343</v>
      </c>
      <c r="E592" s="19">
        <f t="shared" si="66"/>
        <v>19.99059266227657</v>
      </c>
      <c r="F592" s="19">
        <f t="shared" si="76"/>
        <v>96.59024103468548</v>
      </c>
      <c r="G592" s="19">
        <f t="shared" si="76"/>
        <v>1.4109347442680775</v>
      </c>
      <c r="H592" s="19">
        <f t="shared" si="76"/>
        <v>1.9988242210464433</v>
      </c>
      <c r="I592" s="19"/>
      <c r="J592" s="20"/>
      <c r="K592" s="19">
        <f t="shared" si="77"/>
        <v>36.335970785149115</v>
      </c>
      <c r="L592" s="19">
        <f t="shared" si="77"/>
        <v>15.337796713329276</v>
      </c>
      <c r="M592" s="20"/>
      <c r="N592" s="19">
        <f t="shared" si="78"/>
        <v>32.25806451612903</v>
      </c>
      <c r="O592" s="19">
        <f t="shared" si="78"/>
        <v>3.286670724284845</v>
      </c>
      <c r="P592" s="20"/>
      <c r="Q592" s="19">
        <f t="shared" si="79"/>
        <v>3.956177723676202</v>
      </c>
      <c r="R592" s="19">
        <f t="shared" si="79"/>
        <v>3.0432136335970785</v>
      </c>
      <c r="S592" s="19">
        <f t="shared" si="79"/>
        <v>1.704199634814364</v>
      </c>
      <c r="T592" s="19">
        <f t="shared" si="79"/>
        <v>0.48691418137553255</v>
      </c>
      <c r="U592" s="19">
        <f t="shared" si="79"/>
        <v>0.7303712720632989</v>
      </c>
      <c r="V592" s="19">
        <f t="shared" si="79"/>
        <v>0.36518563603164944</v>
      </c>
      <c r="W592" s="19">
        <f t="shared" si="79"/>
        <v>0.426049908703591</v>
      </c>
      <c r="X592" s="19">
        <f t="shared" si="79"/>
        <v>0.24345709068776628</v>
      </c>
      <c r="Y592" s="19">
        <f t="shared" si="79"/>
        <v>1.0346926354230066</v>
      </c>
      <c r="Z592" s="19">
        <f t="shared" si="79"/>
        <v>0.426049908703591</v>
      </c>
      <c r="AA592" s="19">
        <f t="shared" si="79"/>
        <v>0.36518563603164944</v>
      </c>
      <c r="AB592" s="20"/>
      <c r="AC592" s="21">
        <f t="shared" si="71"/>
        <v>100.00000000000001</v>
      </c>
    </row>
    <row r="593" spans="1:29" s="27" customFormat="1" ht="15.75" customHeight="1">
      <c r="A593" s="15" t="s">
        <v>246</v>
      </c>
      <c r="B593" s="15"/>
      <c r="C593" s="16"/>
      <c r="D593" s="24">
        <f t="shared" si="65"/>
        <v>84.24086773585421</v>
      </c>
      <c r="E593" s="24">
        <f t="shared" si="66"/>
        <v>15.75913226414579</v>
      </c>
      <c r="F593" s="24">
        <f>F223*100/$E223</f>
        <v>97.01834614428265</v>
      </c>
      <c r="G593" s="24">
        <f>G223*100/$E223</f>
        <v>0.9697402134077125</v>
      </c>
      <c r="H593" s="24">
        <f>H223*100/$E223</f>
        <v>2.0021838073925124</v>
      </c>
      <c r="I593" s="24"/>
      <c r="J593" s="25"/>
      <c r="K593" s="24">
        <f>K223*100/$AC223</f>
        <v>35.46818065321314</v>
      </c>
      <c r="L593" s="24">
        <f>L223*100/$AC223</f>
        <v>14.161308654906898</v>
      </c>
      <c r="M593" s="25"/>
      <c r="N593" s="24">
        <f>N223*100/$AC223</f>
        <v>32.70132938121929</v>
      </c>
      <c r="O593" s="24">
        <f>O223*100/$AC223</f>
        <v>3.7591513355099675</v>
      </c>
      <c r="P593" s="25"/>
      <c r="Q593" s="24">
        <f aca="true" t="shared" si="80" ref="Q593:AA593">Q223*100/$AC223</f>
        <v>4.176463377943192</v>
      </c>
      <c r="R593" s="24">
        <f t="shared" si="80"/>
        <v>2.978571667353829</v>
      </c>
      <c r="S593" s="24">
        <f t="shared" si="80"/>
        <v>2.503872254599347</v>
      </c>
      <c r="T593" s="24">
        <f t="shared" si="80"/>
        <v>0.5393298492327921</v>
      </c>
      <c r="U593" s="24">
        <f t="shared" si="80"/>
        <v>0.8903399783822333</v>
      </c>
      <c r="V593" s="24">
        <f t="shared" si="80"/>
        <v>0.4574274857645892</v>
      </c>
      <c r="W593" s="24">
        <f t="shared" si="80"/>
        <v>0.4585418036349049</v>
      </c>
      <c r="X593" s="24">
        <f t="shared" si="80"/>
        <v>0.45129873747785293</v>
      </c>
      <c r="Y593" s="24">
        <f t="shared" si="80"/>
        <v>0.9443843950925441</v>
      </c>
      <c r="Z593" s="24">
        <f t="shared" si="80"/>
        <v>0.28247958012502644</v>
      </c>
      <c r="AA593" s="24">
        <f t="shared" si="80"/>
        <v>0.2273208455444</v>
      </c>
      <c r="AB593" s="25"/>
      <c r="AC593" s="26">
        <f t="shared" si="71"/>
        <v>99.99999999999999</v>
      </c>
    </row>
    <row r="594" spans="1:29" s="9" customFormat="1" ht="12.75">
      <c r="A594" s="17"/>
      <c r="B594" s="12"/>
      <c r="C594" s="13"/>
      <c r="D594" s="19"/>
      <c r="E594" s="19"/>
      <c r="F594" s="19"/>
      <c r="G594" s="19"/>
      <c r="H594" s="19"/>
      <c r="I594" s="19"/>
      <c r="J594" s="20"/>
      <c r="K594" s="19"/>
      <c r="L594" s="19"/>
      <c r="M594" s="20"/>
      <c r="N594" s="19"/>
      <c r="O594" s="19"/>
      <c r="P594" s="20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20"/>
      <c r="AC594" s="21"/>
    </row>
    <row r="595" spans="1:29" s="9" customFormat="1" ht="12.75">
      <c r="A595" s="12" t="s">
        <v>247</v>
      </c>
      <c r="B595" s="12" t="s">
        <v>248</v>
      </c>
      <c r="C595" s="13"/>
      <c r="D595" s="19">
        <f aca="true" t="shared" si="81" ref="D595:D642">E225*100/D225</f>
        <v>74.43922796035473</v>
      </c>
      <c r="E595" s="19">
        <f aca="true" t="shared" si="82" ref="E595:E642">100-D595</f>
        <v>25.560772039645272</v>
      </c>
      <c r="F595" s="19">
        <f aca="true" t="shared" si="83" ref="F595:H610">F225*100/$E225</f>
        <v>96.63629992992291</v>
      </c>
      <c r="G595" s="19">
        <f t="shared" si="83"/>
        <v>1.9621583742116329</v>
      </c>
      <c r="H595" s="19">
        <f t="shared" si="83"/>
        <v>1.401541695865452</v>
      </c>
      <c r="I595" s="19"/>
      <c r="J595" s="20"/>
      <c r="K595" s="19">
        <f aca="true" t="shared" si="84" ref="K595:L610">K225*100/$AC225</f>
        <v>35.82306018854242</v>
      </c>
      <c r="L595" s="19">
        <f t="shared" si="84"/>
        <v>15.300942712110224</v>
      </c>
      <c r="M595" s="20"/>
      <c r="N595" s="19">
        <f aca="true" t="shared" si="85" ref="N595:O610">N225*100/$AC225</f>
        <v>34.44525018129079</v>
      </c>
      <c r="O595" s="19">
        <f t="shared" si="85"/>
        <v>1.7403915881073242</v>
      </c>
      <c r="P595" s="20"/>
      <c r="Q595" s="19">
        <f aca="true" t="shared" si="86" ref="Q595:AA610">Q225*100/$AC225</f>
        <v>5.003625815808557</v>
      </c>
      <c r="R595" s="19">
        <f t="shared" si="86"/>
        <v>1.9579405366207396</v>
      </c>
      <c r="S595" s="19">
        <f t="shared" si="86"/>
        <v>2.3930384336475705</v>
      </c>
      <c r="T595" s="19">
        <f t="shared" si="86"/>
        <v>0.580130529369108</v>
      </c>
      <c r="U595" s="19">
        <f t="shared" si="86"/>
        <v>0.6526468455402465</v>
      </c>
      <c r="V595" s="19">
        <f t="shared" si="86"/>
        <v>0.580130529369108</v>
      </c>
      <c r="W595" s="19">
        <f t="shared" si="86"/>
        <v>0.36258158085569253</v>
      </c>
      <c r="X595" s="19">
        <f t="shared" si="86"/>
        <v>0.290065264684554</v>
      </c>
      <c r="Y595" s="19">
        <f t="shared" si="86"/>
        <v>0.145032632342277</v>
      </c>
      <c r="Z595" s="19">
        <f t="shared" si="86"/>
        <v>0.36258158085569253</v>
      </c>
      <c r="AA595" s="19">
        <f t="shared" si="86"/>
        <v>0.36258158085569253</v>
      </c>
      <c r="AB595" s="20"/>
      <c r="AC595" s="21">
        <f aca="true" t="shared" si="87" ref="AC595:AC642">SUM(K595:AA595)</f>
        <v>100.00000000000001</v>
      </c>
    </row>
    <row r="596" spans="1:29" s="9" customFormat="1" ht="12.75">
      <c r="A596" s="14" t="s">
        <v>247</v>
      </c>
      <c r="B596" s="14" t="s">
        <v>249</v>
      </c>
      <c r="C596" s="13"/>
      <c r="D596" s="22">
        <f t="shared" si="81"/>
        <v>76.10744580584354</v>
      </c>
      <c r="E596" s="22">
        <f t="shared" si="82"/>
        <v>23.89255419415646</v>
      </c>
      <c r="F596" s="22">
        <f t="shared" si="83"/>
        <v>97.08978328173374</v>
      </c>
      <c r="G596" s="22">
        <f t="shared" si="83"/>
        <v>1.4860681114551084</v>
      </c>
      <c r="H596" s="22">
        <f t="shared" si="83"/>
        <v>1.4241486068111455</v>
      </c>
      <c r="I596" s="22"/>
      <c r="J596" s="20"/>
      <c r="K596" s="22">
        <f t="shared" si="84"/>
        <v>39.09438775510204</v>
      </c>
      <c r="L596" s="22">
        <f t="shared" si="84"/>
        <v>13.520408163265307</v>
      </c>
      <c r="M596" s="20"/>
      <c r="N596" s="22">
        <f t="shared" si="85"/>
        <v>22.321428571428573</v>
      </c>
      <c r="O596" s="22">
        <f t="shared" si="85"/>
        <v>2.232142857142857</v>
      </c>
      <c r="P596" s="20"/>
      <c r="Q596" s="22">
        <f t="shared" si="86"/>
        <v>16.198979591836736</v>
      </c>
      <c r="R596" s="22">
        <f t="shared" si="86"/>
        <v>1.8494897959183674</v>
      </c>
      <c r="S596" s="22">
        <f t="shared" si="86"/>
        <v>2.104591836734694</v>
      </c>
      <c r="T596" s="22">
        <f t="shared" si="86"/>
        <v>0.3826530612244898</v>
      </c>
      <c r="U596" s="22">
        <f t="shared" si="86"/>
        <v>0.6377551020408163</v>
      </c>
      <c r="V596" s="22">
        <f t="shared" si="86"/>
        <v>0.12755102040816327</v>
      </c>
      <c r="W596" s="22">
        <f t="shared" si="86"/>
        <v>0.3826530612244898</v>
      </c>
      <c r="X596" s="22">
        <f t="shared" si="86"/>
        <v>0.5102040816326531</v>
      </c>
      <c r="Y596" s="22">
        <f t="shared" si="86"/>
        <v>0.1913265306122449</v>
      </c>
      <c r="Z596" s="22">
        <f t="shared" si="86"/>
        <v>0.25510204081632654</v>
      </c>
      <c r="AA596" s="22">
        <f t="shared" si="86"/>
        <v>0.1913265306122449</v>
      </c>
      <c r="AB596" s="20"/>
      <c r="AC596" s="23">
        <f t="shared" si="87"/>
        <v>100</v>
      </c>
    </row>
    <row r="597" spans="1:29" s="9" customFormat="1" ht="12.75">
      <c r="A597" s="12" t="s">
        <v>247</v>
      </c>
      <c r="B597" s="12" t="s">
        <v>250</v>
      </c>
      <c r="C597" s="13"/>
      <c r="D597" s="19">
        <f t="shared" si="81"/>
        <v>75.39250240307594</v>
      </c>
      <c r="E597" s="19">
        <f t="shared" si="82"/>
        <v>24.607497596924063</v>
      </c>
      <c r="F597" s="19">
        <f t="shared" si="83"/>
        <v>95.36761580960476</v>
      </c>
      <c r="G597" s="19">
        <f t="shared" si="83"/>
        <v>1.7424564385890353</v>
      </c>
      <c r="H597" s="19">
        <f t="shared" si="83"/>
        <v>2.889927751806205</v>
      </c>
      <c r="I597" s="19"/>
      <c r="J597" s="20"/>
      <c r="K597" s="19">
        <f t="shared" si="84"/>
        <v>36.67557932263814</v>
      </c>
      <c r="L597" s="19">
        <f t="shared" si="84"/>
        <v>13.636363636363637</v>
      </c>
      <c r="M597" s="20"/>
      <c r="N597" s="19">
        <f t="shared" si="85"/>
        <v>27.272727272727273</v>
      </c>
      <c r="O597" s="19">
        <f t="shared" si="85"/>
        <v>2.8520499108734403</v>
      </c>
      <c r="P597" s="20"/>
      <c r="Q597" s="19">
        <f t="shared" si="86"/>
        <v>10.784313725490197</v>
      </c>
      <c r="R597" s="19">
        <f t="shared" si="86"/>
        <v>1.4260249554367201</v>
      </c>
      <c r="S597" s="19">
        <f t="shared" si="86"/>
        <v>3.4759358288770055</v>
      </c>
      <c r="T597" s="19">
        <f t="shared" si="86"/>
        <v>1.9162210338680927</v>
      </c>
      <c r="U597" s="19">
        <f t="shared" si="86"/>
        <v>0.40106951871657753</v>
      </c>
      <c r="V597" s="19">
        <f t="shared" si="86"/>
        <v>0.044563279857397504</v>
      </c>
      <c r="W597" s="19">
        <f t="shared" si="86"/>
        <v>0.44563279857397503</v>
      </c>
      <c r="X597" s="19">
        <f t="shared" si="86"/>
        <v>0.5347593582887701</v>
      </c>
      <c r="Y597" s="19">
        <f t="shared" si="86"/>
        <v>0.31194295900178254</v>
      </c>
      <c r="Z597" s="19">
        <f t="shared" si="86"/>
        <v>0.08912655971479501</v>
      </c>
      <c r="AA597" s="19">
        <f t="shared" si="86"/>
        <v>0.13368983957219252</v>
      </c>
      <c r="AB597" s="20"/>
      <c r="AC597" s="21">
        <f t="shared" si="87"/>
        <v>100.00000000000003</v>
      </c>
    </row>
    <row r="598" spans="1:29" s="9" customFormat="1" ht="12.75">
      <c r="A598" s="14" t="s">
        <v>247</v>
      </c>
      <c r="B598" s="14" t="s">
        <v>251</v>
      </c>
      <c r="C598" s="13"/>
      <c r="D598" s="22">
        <f t="shared" si="81"/>
        <v>78.29181494661921</v>
      </c>
      <c r="E598" s="22">
        <f t="shared" si="82"/>
        <v>21.708185053380788</v>
      </c>
      <c r="F598" s="22">
        <f t="shared" si="83"/>
        <v>96.2987012987013</v>
      </c>
      <c r="G598" s="22">
        <f t="shared" si="83"/>
        <v>1.5584415584415585</v>
      </c>
      <c r="H598" s="22">
        <f t="shared" si="83"/>
        <v>2.012987012987013</v>
      </c>
      <c r="I598" s="22"/>
      <c r="J598" s="20"/>
      <c r="K598" s="22">
        <f t="shared" si="84"/>
        <v>28.792987188132166</v>
      </c>
      <c r="L598" s="22">
        <f t="shared" si="84"/>
        <v>11.732973701955496</v>
      </c>
      <c r="M598" s="20"/>
      <c r="N598" s="22">
        <f t="shared" si="85"/>
        <v>36.682400539447066</v>
      </c>
      <c r="O598" s="22">
        <f t="shared" si="85"/>
        <v>3.7761294672960215</v>
      </c>
      <c r="P598" s="20"/>
      <c r="Q598" s="22">
        <f t="shared" si="86"/>
        <v>8.293998651382333</v>
      </c>
      <c r="R598" s="22">
        <f t="shared" si="86"/>
        <v>2.0229265003371544</v>
      </c>
      <c r="S598" s="22">
        <f t="shared" si="86"/>
        <v>2.7646662171274445</v>
      </c>
      <c r="T598" s="22">
        <f t="shared" si="86"/>
        <v>2.4275118004045853</v>
      </c>
      <c r="U598" s="22">
        <f t="shared" si="86"/>
        <v>1.2137559002022926</v>
      </c>
      <c r="V598" s="22">
        <f t="shared" si="86"/>
        <v>0.33715441672285906</v>
      </c>
      <c r="W598" s="22">
        <f t="shared" si="86"/>
        <v>0.4045853000674309</v>
      </c>
      <c r="X598" s="22">
        <f t="shared" si="86"/>
        <v>0.4720161834120027</v>
      </c>
      <c r="Y598" s="22">
        <f t="shared" si="86"/>
        <v>0.4720161834120027</v>
      </c>
      <c r="Z598" s="22">
        <f t="shared" si="86"/>
        <v>0.4720161834120027</v>
      </c>
      <c r="AA598" s="22">
        <f t="shared" si="86"/>
        <v>0.13486176668914363</v>
      </c>
      <c r="AB598" s="20"/>
      <c r="AC598" s="23">
        <f t="shared" si="87"/>
        <v>100</v>
      </c>
    </row>
    <row r="599" spans="1:29" s="9" customFormat="1" ht="12.75">
      <c r="A599" s="12" t="s">
        <v>247</v>
      </c>
      <c r="B599" s="12" t="s">
        <v>252</v>
      </c>
      <c r="C599" s="13"/>
      <c r="D599" s="19">
        <f t="shared" si="81"/>
        <v>76.3586956521739</v>
      </c>
      <c r="E599" s="19">
        <f t="shared" si="82"/>
        <v>23.641304347826093</v>
      </c>
      <c r="F599" s="19">
        <f t="shared" si="83"/>
        <v>95.37366548042705</v>
      </c>
      <c r="G599" s="19">
        <f t="shared" si="83"/>
        <v>2.3131672597864767</v>
      </c>
      <c r="H599" s="19">
        <f t="shared" si="83"/>
        <v>2.3131672597864767</v>
      </c>
      <c r="I599" s="19"/>
      <c r="J599" s="20"/>
      <c r="K599" s="19">
        <f t="shared" si="84"/>
        <v>22.20149253731343</v>
      </c>
      <c r="L599" s="19">
        <f t="shared" si="84"/>
        <v>10.447761194029852</v>
      </c>
      <c r="M599" s="20"/>
      <c r="N599" s="19">
        <f t="shared" si="85"/>
        <v>45.8955223880597</v>
      </c>
      <c r="O599" s="19">
        <f t="shared" si="85"/>
        <v>4.104477611940299</v>
      </c>
      <c r="P599" s="20"/>
      <c r="Q599" s="19">
        <f t="shared" si="86"/>
        <v>8.208955223880597</v>
      </c>
      <c r="R599" s="19">
        <f t="shared" si="86"/>
        <v>3.3582089552238807</v>
      </c>
      <c r="S599" s="19">
        <f t="shared" si="86"/>
        <v>2.611940298507463</v>
      </c>
      <c r="T599" s="19">
        <f t="shared" si="86"/>
        <v>0.746268656716418</v>
      </c>
      <c r="U599" s="19">
        <f t="shared" si="86"/>
        <v>1.1194029850746268</v>
      </c>
      <c r="V599" s="19">
        <f t="shared" si="86"/>
        <v>0.746268656716418</v>
      </c>
      <c r="W599" s="19">
        <f t="shared" si="86"/>
        <v>0</v>
      </c>
      <c r="X599" s="19">
        <f t="shared" si="86"/>
        <v>0.1865671641791045</v>
      </c>
      <c r="Y599" s="19">
        <f t="shared" si="86"/>
        <v>0.1865671641791045</v>
      </c>
      <c r="Z599" s="19">
        <f t="shared" si="86"/>
        <v>0.1865671641791045</v>
      </c>
      <c r="AA599" s="19">
        <f t="shared" si="86"/>
        <v>0</v>
      </c>
      <c r="AB599" s="20"/>
      <c r="AC599" s="21">
        <f t="shared" si="87"/>
        <v>100.00000000000003</v>
      </c>
    </row>
    <row r="600" spans="1:29" s="9" customFormat="1" ht="12.75">
      <c r="A600" s="14" t="s">
        <v>247</v>
      </c>
      <c r="B600" s="14" t="s">
        <v>253</v>
      </c>
      <c r="C600" s="13"/>
      <c r="D600" s="22">
        <f t="shared" si="81"/>
        <v>78.4504444071776</v>
      </c>
      <c r="E600" s="22">
        <f t="shared" si="82"/>
        <v>21.5495555928224</v>
      </c>
      <c r="F600" s="22">
        <f t="shared" si="83"/>
        <v>96.55835827276614</v>
      </c>
      <c r="G600" s="22">
        <f t="shared" si="83"/>
        <v>1.1543394613082514</v>
      </c>
      <c r="H600" s="22">
        <f t="shared" si="83"/>
        <v>2.287302265925609</v>
      </c>
      <c r="I600" s="22"/>
      <c r="J600" s="20"/>
      <c r="K600" s="22">
        <f t="shared" si="84"/>
        <v>35.97520478193491</v>
      </c>
      <c r="L600" s="22">
        <f t="shared" si="84"/>
        <v>10.161611689174231</v>
      </c>
      <c r="M600" s="20"/>
      <c r="N600" s="22">
        <f t="shared" si="85"/>
        <v>34.292672127518266</v>
      </c>
      <c r="O600" s="22">
        <f t="shared" si="85"/>
        <v>3.0329864954615897</v>
      </c>
      <c r="P600" s="20"/>
      <c r="Q600" s="22">
        <f t="shared" si="86"/>
        <v>5.31326101394731</v>
      </c>
      <c r="R600" s="22">
        <f t="shared" si="86"/>
        <v>5.268983838831082</v>
      </c>
      <c r="S600" s="22">
        <f t="shared" si="86"/>
        <v>2.457383218950631</v>
      </c>
      <c r="T600" s="22">
        <f t="shared" si="86"/>
        <v>0.42063316360416203</v>
      </c>
      <c r="U600" s="22">
        <f t="shared" si="86"/>
        <v>1.1069293779056897</v>
      </c>
      <c r="V600" s="22">
        <f t="shared" si="86"/>
        <v>0.5534646889528448</v>
      </c>
      <c r="W600" s="22">
        <f t="shared" si="86"/>
        <v>0.44277175116227585</v>
      </c>
      <c r="X600" s="22">
        <f t="shared" si="86"/>
        <v>0.2656630506973655</v>
      </c>
      <c r="Y600" s="22">
        <f t="shared" si="86"/>
        <v>0.17710870046491034</v>
      </c>
      <c r="Z600" s="22">
        <f t="shared" si="86"/>
        <v>0.39849457604604827</v>
      </c>
      <c r="AA600" s="22">
        <f t="shared" si="86"/>
        <v>0.13283152534868276</v>
      </c>
      <c r="AB600" s="20"/>
      <c r="AC600" s="23">
        <f t="shared" si="87"/>
        <v>99.99999999999999</v>
      </c>
    </row>
    <row r="601" spans="1:29" s="9" customFormat="1" ht="12.75">
      <c r="A601" s="12" t="s">
        <v>247</v>
      </c>
      <c r="B601" s="12" t="s">
        <v>254</v>
      </c>
      <c r="C601" s="13"/>
      <c r="D601" s="19">
        <f t="shared" si="81"/>
        <v>82.85402257007645</v>
      </c>
      <c r="E601" s="19">
        <f t="shared" si="82"/>
        <v>17.145977429923548</v>
      </c>
      <c r="F601" s="19">
        <f t="shared" si="83"/>
        <v>96.74868189806678</v>
      </c>
      <c r="G601" s="19">
        <f t="shared" si="83"/>
        <v>0.9226713532513181</v>
      </c>
      <c r="H601" s="19">
        <f t="shared" si="83"/>
        <v>2.3286467486818982</v>
      </c>
      <c r="I601" s="19"/>
      <c r="J601" s="20"/>
      <c r="K601" s="19">
        <f t="shared" si="84"/>
        <v>32.061762034514075</v>
      </c>
      <c r="L601" s="19">
        <f t="shared" si="84"/>
        <v>15.826521344232516</v>
      </c>
      <c r="M601" s="20"/>
      <c r="N601" s="19">
        <f t="shared" si="85"/>
        <v>33.62851952770209</v>
      </c>
      <c r="O601" s="19">
        <f t="shared" si="85"/>
        <v>3.1335149863760217</v>
      </c>
      <c r="P601" s="20"/>
      <c r="Q601" s="19">
        <f t="shared" si="86"/>
        <v>5.540417801998183</v>
      </c>
      <c r="R601" s="19">
        <f t="shared" si="86"/>
        <v>2.42960944595822</v>
      </c>
      <c r="S601" s="19">
        <f t="shared" si="86"/>
        <v>2.974568574023615</v>
      </c>
      <c r="T601" s="19">
        <f t="shared" si="86"/>
        <v>0.522252497729337</v>
      </c>
      <c r="U601" s="19">
        <f t="shared" si="86"/>
        <v>1.248864668483197</v>
      </c>
      <c r="V601" s="19">
        <f t="shared" si="86"/>
        <v>0.522252497729337</v>
      </c>
      <c r="W601" s="19">
        <f t="shared" si="86"/>
        <v>0.6130790190735694</v>
      </c>
      <c r="X601" s="19">
        <f t="shared" si="86"/>
        <v>0.36330608537693004</v>
      </c>
      <c r="Y601" s="19">
        <f t="shared" si="86"/>
        <v>0.522252497729337</v>
      </c>
      <c r="Z601" s="19">
        <f t="shared" si="86"/>
        <v>0.2724795640326976</v>
      </c>
      <c r="AA601" s="19">
        <f t="shared" si="86"/>
        <v>0.3405994550408719</v>
      </c>
      <c r="AB601" s="20"/>
      <c r="AC601" s="21">
        <f t="shared" si="87"/>
        <v>100.00000000000001</v>
      </c>
    </row>
    <row r="602" spans="1:29" s="9" customFormat="1" ht="12.75">
      <c r="A602" s="14" t="s">
        <v>247</v>
      </c>
      <c r="B602" s="14" t="s">
        <v>255</v>
      </c>
      <c r="C602" s="13"/>
      <c r="D602" s="22">
        <f t="shared" si="81"/>
        <v>80.03978779840848</v>
      </c>
      <c r="E602" s="22">
        <f t="shared" si="82"/>
        <v>19.960212201591517</v>
      </c>
      <c r="F602" s="22">
        <f t="shared" si="83"/>
        <v>95.77464788732394</v>
      </c>
      <c r="G602" s="22">
        <f t="shared" si="83"/>
        <v>1.2427506213753108</v>
      </c>
      <c r="H602" s="22">
        <f t="shared" si="83"/>
        <v>2.9826014913007457</v>
      </c>
      <c r="I602" s="22"/>
      <c r="J602" s="20"/>
      <c r="K602" s="22">
        <f t="shared" si="84"/>
        <v>24.913494809688583</v>
      </c>
      <c r="L602" s="22">
        <f t="shared" si="84"/>
        <v>17.560553633217992</v>
      </c>
      <c r="M602" s="20"/>
      <c r="N602" s="22">
        <f t="shared" si="85"/>
        <v>35.207612456747405</v>
      </c>
      <c r="O602" s="22">
        <f t="shared" si="85"/>
        <v>6.747404844290657</v>
      </c>
      <c r="P602" s="20"/>
      <c r="Q602" s="22">
        <f t="shared" si="86"/>
        <v>7.179930795847751</v>
      </c>
      <c r="R602" s="22">
        <f t="shared" si="86"/>
        <v>2.0761245674740483</v>
      </c>
      <c r="S602" s="22">
        <f t="shared" si="86"/>
        <v>2.5951557093425603</v>
      </c>
      <c r="T602" s="22">
        <f t="shared" si="86"/>
        <v>0.5190311418685121</v>
      </c>
      <c r="U602" s="22">
        <f t="shared" si="86"/>
        <v>1.2110726643598615</v>
      </c>
      <c r="V602" s="22">
        <f t="shared" si="86"/>
        <v>0.6055363321799307</v>
      </c>
      <c r="W602" s="22">
        <f t="shared" si="86"/>
        <v>0.25951557093425603</v>
      </c>
      <c r="X602" s="22">
        <f t="shared" si="86"/>
        <v>0.43252595155709345</v>
      </c>
      <c r="Y602" s="22">
        <f t="shared" si="86"/>
        <v>0.25951557093425603</v>
      </c>
      <c r="Z602" s="22">
        <f t="shared" si="86"/>
        <v>0.08650519031141868</v>
      </c>
      <c r="AA602" s="22">
        <f t="shared" si="86"/>
        <v>0.3460207612456747</v>
      </c>
      <c r="AB602" s="20"/>
      <c r="AC602" s="23">
        <f t="shared" si="87"/>
        <v>100.00000000000001</v>
      </c>
    </row>
    <row r="603" spans="1:29" s="9" customFormat="1" ht="12.75">
      <c r="A603" s="12" t="s">
        <v>247</v>
      </c>
      <c r="B603" s="12" t="s">
        <v>256</v>
      </c>
      <c r="C603" s="13"/>
      <c r="D603" s="19">
        <f t="shared" si="81"/>
        <v>85.94273676146702</v>
      </c>
      <c r="E603" s="19">
        <f t="shared" si="82"/>
        <v>14.057263238532983</v>
      </c>
      <c r="F603" s="19">
        <f t="shared" si="83"/>
        <v>97.16991643454038</v>
      </c>
      <c r="G603" s="19">
        <f t="shared" si="83"/>
        <v>0.8022284122562674</v>
      </c>
      <c r="H603" s="19">
        <f t="shared" si="83"/>
        <v>2.0278551532033426</v>
      </c>
      <c r="I603" s="19"/>
      <c r="J603" s="20"/>
      <c r="K603" s="19">
        <f t="shared" si="84"/>
        <v>27.198715743607384</v>
      </c>
      <c r="L603" s="19">
        <f t="shared" si="84"/>
        <v>11.065244811374843</v>
      </c>
      <c r="M603" s="20"/>
      <c r="N603" s="19">
        <f t="shared" si="85"/>
        <v>43.12578832702672</v>
      </c>
      <c r="O603" s="19">
        <f t="shared" si="85"/>
        <v>3.9789015021213165</v>
      </c>
      <c r="P603" s="20"/>
      <c r="Q603" s="19">
        <f t="shared" si="86"/>
        <v>4.8847609219126245</v>
      </c>
      <c r="R603" s="19">
        <f t="shared" si="86"/>
        <v>3.1074418071322096</v>
      </c>
      <c r="S603" s="19">
        <f t="shared" si="86"/>
        <v>2.4538470358903797</v>
      </c>
      <c r="T603" s="19">
        <f t="shared" si="86"/>
        <v>1.479188166494668</v>
      </c>
      <c r="U603" s="19">
        <f t="shared" si="86"/>
        <v>0.8829262699231739</v>
      </c>
      <c r="V603" s="19">
        <f t="shared" si="86"/>
        <v>0.4242632725604862</v>
      </c>
      <c r="W603" s="19">
        <f t="shared" si="86"/>
        <v>0.2866643733516799</v>
      </c>
      <c r="X603" s="19">
        <f t="shared" si="86"/>
        <v>0.35546382295608303</v>
      </c>
      <c r="Y603" s="19">
        <f t="shared" si="86"/>
        <v>0.24079807361541108</v>
      </c>
      <c r="Z603" s="19">
        <f t="shared" si="86"/>
        <v>0.2522646485494783</v>
      </c>
      <c r="AA603" s="19">
        <f t="shared" si="86"/>
        <v>0.26373122348354544</v>
      </c>
      <c r="AB603" s="20"/>
      <c r="AC603" s="21">
        <f t="shared" si="87"/>
        <v>100</v>
      </c>
    </row>
    <row r="604" spans="1:29" s="9" customFormat="1" ht="12.75">
      <c r="A604" s="14" t="s">
        <v>247</v>
      </c>
      <c r="B604" s="14" t="s">
        <v>257</v>
      </c>
      <c r="C604" s="13"/>
      <c r="D604" s="22">
        <f t="shared" si="81"/>
        <v>80.87983833359242</v>
      </c>
      <c r="E604" s="22">
        <f t="shared" si="82"/>
        <v>19.120161666407583</v>
      </c>
      <c r="F604" s="22">
        <f t="shared" si="83"/>
        <v>97.15548721891217</v>
      </c>
      <c r="G604" s="22">
        <f t="shared" si="83"/>
        <v>0.7111281952719585</v>
      </c>
      <c r="H604" s="22">
        <f t="shared" si="83"/>
        <v>2.1333845858158753</v>
      </c>
      <c r="I604" s="22"/>
      <c r="J604" s="20"/>
      <c r="K604" s="22">
        <f t="shared" si="84"/>
        <v>30.365974282888228</v>
      </c>
      <c r="L604" s="22">
        <f t="shared" si="84"/>
        <v>13.155291790306627</v>
      </c>
      <c r="M604" s="20"/>
      <c r="N604" s="22">
        <f t="shared" si="85"/>
        <v>36.39960435212661</v>
      </c>
      <c r="O604" s="22">
        <f t="shared" si="85"/>
        <v>3.857566765578635</v>
      </c>
      <c r="P604" s="20"/>
      <c r="Q604" s="22">
        <f t="shared" si="86"/>
        <v>5.143422354104847</v>
      </c>
      <c r="R604" s="22">
        <f t="shared" si="86"/>
        <v>3.264094955489614</v>
      </c>
      <c r="S604" s="22">
        <f t="shared" si="86"/>
        <v>3.1651829871414443</v>
      </c>
      <c r="T604" s="22">
        <f t="shared" si="86"/>
        <v>1.463897131552918</v>
      </c>
      <c r="U604" s="22">
        <f t="shared" si="86"/>
        <v>0.9693372898120672</v>
      </c>
      <c r="V604" s="22">
        <f t="shared" si="86"/>
        <v>0.5539070227497527</v>
      </c>
      <c r="W604" s="22">
        <f t="shared" si="86"/>
        <v>0.29673590504451036</v>
      </c>
      <c r="X604" s="22">
        <f t="shared" si="86"/>
        <v>0.49455984174085066</v>
      </c>
      <c r="Y604" s="22">
        <f t="shared" si="86"/>
        <v>0.3560830860534125</v>
      </c>
      <c r="Z604" s="22">
        <f t="shared" si="86"/>
        <v>0.23738872403560832</v>
      </c>
      <c r="AA604" s="22">
        <f t="shared" si="86"/>
        <v>0.27695351137487634</v>
      </c>
      <c r="AB604" s="20"/>
      <c r="AC604" s="23">
        <f t="shared" si="87"/>
        <v>100</v>
      </c>
    </row>
    <row r="605" spans="1:29" s="9" customFormat="1" ht="12.75">
      <c r="A605" s="12" t="s">
        <v>247</v>
      </c>
      <c r="B605" s="12" t="s">
        <v>258</v>
      </c>
      <c r="C605" s="13"/>
      <c r="D605" s="19">
        <f t="shared" si="81"/>
        <v>82.00431034482759</v>
      </c>
      <c r="E605" s="19">
        <f t="shared" si="82"/>
        <v>17.995689655172413</v>
      </c>
      <c r="F605" s="19">
        <f t="shared" si="83"/>
        <v>96.84625492772668</v>
      </c>
      <c r="G605" s="19">
        <f t="shared" si="83"/>
        <v>0.39421813403416556</v>
      </c>
      <c r="H605" s="19">
        <f t="shared" si="83"/>
        <v>2.759526938239159</v>
      </c>
      <c r="I605" s="19"/>
      <c r="J605" s="20"/>
      <c r="K605" s="19">
        <f t="shared" si="84"/>
        <v>36.09226594301221</v>
      </c>
      <c r="L605" s="19">
        <f t="shared" si="84"/>
        <v>14.51831750339213</v>
      </c>
      <c r="M605" s="20"/>
      <c r="N605" s="19">
        <f t="shared" si="85"/>
        <v>33.37856173677069</v>
      </c>
      <c r="O605" s="19">
        <f t="shared" si="85"/>
        <v>1.7639077340569878</v>
      </c>
      <c r="P605" s="20"/>
      <c r="Q605" s="19">
        <f t="shared" si="86"/>
        <v>7.734056987788331</v>
      </c>
      <c r="R605" s="19">
        <f t="shared" si="86"/>
        <v>1.8995929443690638</v>
      </c>
      <c r="S605" s="19">
        <f t="shared" si="86"/>
        <v>2.03527815468114</v>
      </c>
      <c r="T605" s="19">
        <f t="shared" si="86"/>
        <v>0.27137042062415195</v>
      </c>
      <c r="U605" s="19">
        <f t="shared" si="86"/>
        <v>0.40705563093622793</v>
      </c>
      <c r="V605" s="19">
        <f t="shared" si="86"/>
        <v>0.27137042062415195</v>
      </c>
      <c r="W605" s="19">
        <f t="shared" si="86"/>
        <v>0.27137042062415195</v>
      </c>
      <c r="X605" s="19">
        <f t="shared" si="86"/>
        <v>0.27137042062415195</v>
      </c>
      <c r="Y605" s="19">
        <f t="shared" si="86"/>
        <v>0.5427408412483039</v>
      </c>
      <c r="Z605" s="19">
        <f t="shared" si="86"/>
        <v>0.27137042062415195</v>
      </c>
      <c r="AA605" s="19">
        <f t="shared" si="86"/>
        <v>0.27137042062415195</v>
      </c>
      <c r="AB605" s="20"/>
      <c r="AC605" s="21">
        <f t="shared" si="87"/>
        <v>99.99999999999999</v>
      </c>
    </row>
    <row r="606" spans="1:29" s="9" customFormat="1" ht="12.75">
      <c r="A606" s="14" t="s">
        <v>247</v>
      </c>
      <c r="B606" s="14" t="s">
        <v>259</v>
      </c>
      <c r="C606" s="13"/>
      <c r="D606" s="22">
        <f t="shared" si="81"/>
        <v>76.94770544290289</v>
      </c>
      <c r="E606" s="22">
        <f t="shared" si="82"/>
        <v>23.052294557097113</v>
      </c>
      <c r="F606" s="22">
        <f t="shared" si="83"/>
        <v>97.64216366158114</v>
      </c>
      <c r="G606" s="22">
        <f t="shared" si="83"/>
        <v>0.7628294036061026</v>
      </c>
      <c r="H606" s="22">
        <f t="shared" si="83"/>
        <v>1.59500693481276</v>
      </c>
      <c r="I606" s="22"/>
      <c r="J606" s="20"/>
      <c r="K606" s="22">
        <f t="shared" si="84"/>
        <v>26.491477272727273</v>
      </c>
      <c r="L606" s="22">
        <f t="shared" si="84"/>
        <v>14.84375</v>
      </c>
      <c r="M606" s="20"/>
      <c r="N606" s="22">
        <f t="shared" si="85"/>
        <v>38.84943181818182</v>
      </c>
      <c r="O606" s="22">
        <f t="shared" si="85"/>
        <v>3.053977272727273</v>
      </c>
      <c r="P606" s="20"/>
      <c r="Q606" s="22">
        <f t="shared" si="86"/>
        <v>8.167613636363637</v>
      </c>
      <c r="R606" s="22">
        <f t="shared" si="86"/>
        <v>2.059659090909091</v>
      </c>
      <c r="S606" s="22">
        <f t="shared" si="86"/>
        <v>3.3380681818181817</v>
      </c>
      <c r="T606" s="22">
        <f t="shared" si="86"/>
        <v>0.5681818181818182</v>
      </c>
      <c r="U606" s="22">
        <f t="shared" si="86"/>
        <v>1.0653409090909092</v>
      </c>
      <c r="V606" s="22">
        <f t="shared" si="86"/>
        <v>0.21306818181818182</v>
      </c>
      <c r="W606" s="22">
        <f t="shared" si="86"/>
        <v>0.21306818181818182</v>
      </c>
      <c r="X606" s="22">
        <f t="shared" si="86"/>
        <v>0.35511363636363635</v>
      </c>
      <c r="Y606" s="22">
        <f t="shared" si="86"/>
        <v>0.42613636363636365</v>
      </c>
      <c r="Z606" s="22">
        <f t="shared" si="86"/>
        <v>0.07102272727272728</v>
      </c>
      <c r="AA606" s="22">
        <f t="shared" si="86"/>
        <v>0.2840909090909091</v>
      </c>
      <c r="AB606" s="20"/>
      <c r="AC606" s="23">
        <f t="shared" si="87"/>
        <v>100.00000000000001</v>
      </c>
    </row>
    <row r="607" spans="1:29" s="9" customFormat="1" ht="12.75">
      <c r="A607" s="12" t="s">
        <v>247</v>
      </c>
      <c r="B607" s="12" t="s">
        <v>260</v>
      </c>
      <c r="C607" s="13"/>
      <c r="D607" s="19">
        <f t="shared" si="81"/>
        <v>86.1288812607271</v>
      </c>
      <c r="E607" s="19">
        <f t="shared" si="82"/>
        <v>13.871118739272902</v>
      </c>
      <c r="F607" s="19">
        <f t="shared" si="83"/>
        <v>97.59057971014492</v>
      </c>
      <c r="G607" s="19">
        <f t="shared" si="83"/>
        <v>0.5978260869565217</v>
      </c>
      <c r="H607" s="19">
        <f t="shared" si="83"/>
        <v>1.7753623188405796</v>
      </c>
      <c r="I607" s="19"/>
      <c r="J607" s="20"/>
      <c r="K607" s="19">
        <f t="shared" si="84"/>
        <v>26.37831817338036</v>
      </c>
      <c r="L607" s="19">
        <f t="shared" si="84"/>
        <v>12.585854835715612</v>
      </c>
      <c r="M607" s="20"/>
      <c r="N607" s="19">
        <f t="shared" si="85"/>
        <v>43.307963616112865</v>
      </c>
      <c r="O607" s="19">
        <f t="shared" si="85"/>
        <v>3.6198255058474103</v>
      </c>
      <c r="P607" s="20"/>
      <c r="Q607" s="19">
        <f t="shared" si="86"/>
        <v>5.643215147577501</v>
      </c>
      <c r="R607" s="19">
        <f t="shared" si="86"/>
        <v>2.7659179506218674</v>
      </c>
      <c r="S607" s="19">
        <f t="shared" si="86"/>
        <v>2.246148134397624</v>
      </c>
      <c r="T607" s="19">
        <f t="shared" si="86"/>
        <v>0.5197698162242436</v>
      </c>
      <c r="U607" s="19">
        <f t="shared" si="86"/>
        <v>1.0209764247261928</v>
      </c>
      <c r="V607" s="19">
        <f t="shared" si="86"/>
        <v>0.4269537776127715</v>
      </c>
      <c r="W607" s="19">
        <f t="shared" si="86"/>
        <v>0.18563207722294411</v>
      </c>
      <c r="X607" s="19">
        <f t="shared" si="86"/>
        <v>0.5012066085019491</v>
      </c>
      <c r="Y607" s="19">
        <f t="shared" si="86"/>
        <v>0.2598849081121218</v>
      </c>
      <c r="Z607" s="19">
        <f t="shared" si="86"/>
        <v>0.31557453127900503</v>
      </c>
      <c r="AA607" s="19">
        <f t="shared" si="86"/>
        <v>0.22275849266753295</v>
      </c>
      <c r="AB607" s="20"/>
      <c r="AC607" s="21">
        <f t="shared" si="87"/>
        <v>100.00000000000003</v>
      </c>
    </row>
    <row r="608" spans="1:29" s="9" customFormat="1" ht="12.75">
      <c r="A608" s="14" t="s">
        <v>247</v>
      </c>
      <c r="B608" s="14" t="s">
        <v>261</v>
      </c>
      <c r="C608" s="13"/>
      <c r="D608" s="22">
        <f t="shared" si="81"/>
        <v>84.86664973329947</v>
      </c>
      <c r="E608" s="22">
        <f t="shared" si="82"/>
        <v>15.133350266700532</v>
      </c>
      <c r="F608" s="22">
        <f t="shared" si="83"/>
        <v>97.07889381060697</v>
      </c>
      <c r="G608" s="22">
        <f t="shared" si="83"/>
        <v>0.9038668741769424</v>
      </c>
      <c r="H608" s="22">
        <f t="shared" si="83"/>
        <v>2.01723931521609</v>
      </c>
      <c r="I608" s="22"/>
      <c r="J608" s="20"/>
      <c r="K608" s="22">
        <f t="shared" si="84"/>
        <v>30.57713651498335</v>
      </c>
      <c r="L608" s="22">
        <f t="shared" si="84"/>
        <v>10.852139597977557</v>
      </c>
      <c r="M608" s="20"/>
      <c r="N608" s="22">
        <f t="shared" si="85"/>
        <v>39.468491799235416</v>
      </c>
      <c r="O608" s="22">
        <f t="shared" si="85"/>
        <v>4.482673572573684</v>
      </c>
      <c r="P608" s="20"/>
      <c r="Q608" s="22">
        <f t="shared" si="86"/>
        <v>4.803304969786657</v>
      </c>
      <c r="R608" s="22">
        <f t="shared" si="86"/>
        <v>3.372795659144161</v>
      </c>
      <c r="S608" s="22">
        <f t="shared" si="86"/>
        <v>2.7931927487976322</v>
      </c>
      <c r="T608" s="22">
        <f t="shared" si="86"/>
        <v>0.6412627944259465</v>
      </c>
      <c r="U608" s="22">
        <f t="shared" si="86"/>
        <v>0.7830805278086077</v>
      </c>
      <c r="V608" s="22">
        <f t="shared" si="86"/>
        <v>0.4686151190035763</v>
      </c>
      <c r="W608" s="22">
        <f t="shared" si="86"/>
        <v>0.357627327660624</v>
      </c>
      <c r="X608" s="22">
        <f t="shared" si="86"/>
        <v>0.5426069798988777</v>
      </c>
      <c r="Y608" s="22">
        <f t="shared" si="86"/>
        <v>0.3637933160685658</v>
      </c>
      <c r="Z608" s="22">
        <f t="shared" si="86"/>
        <v>0.2589715131335553</v>
      </c>
      <c r="AA608" s="22">
        <f t="shared" si="86"/>
        <v>0.23430755950178814</v>
      </c>
      <c r="AB608" s="20"/>
      <c r="AC608" s="23">
        <f t="shared" si="87"/>
        <v>99.99999999999999</v>
      </c>
    </row>
    <row r="609" spans="1:29" s="9" customFormat="1" ht="12.75">
      <c r="A609" s="12" t="s">
        <v>247</v>
      </c>
      <c r="B609" s="12" t="s">
        <v>262</v>
      </c>
      <c r="C609" s="13"/>
      <c r="D609" s="19">
        <f t="shared" si="81"/>
        <v>83.71830985915493</v>
      </c>
      <c r="E609" s="19">
        <f t="shared" si="82"/>
        <v>16.281690140845072</v>
      </c>
      <c r="F609" s="19">
        <f t="shared" si="83"/>
        <v>97.03903095558546</v>
      </c>
      <c r="G609" s="19">
        <f t="shared" si="83"/>
        <v>0.9645580978017048</v>
      </c>
      <c r="H609" s="19">
        <f t="shared" si="83"/>
        <v>1.9964109466128308</v>
      </c>
      <c r="I609" s="19"/>
      <c r="J609" s="20"/>
      <c r="K609" s="19">
        <f t="shared" si="84"/>
        <v>32.940360610263525</v>
      </c>
      <c r="L609" s="19">
        <f t="shared" si="84"/>
        <v>11.442441054091539</v>
      </c>
      <c r="M609" s="20"/>
      <c r="N609" s="19">
        <f t="shared" si="85"/>
        <v>36.17660656495608</v>
      </c>
      <c r="O609" s="19">
        <f t="shared" si="85"/>
        <v>3.4905224225612574</v>
      </c>
      <c r="P609" s="20"/>
      <c r="Q609" s="19">
        <f t="shared" si="86"/>
        <v>4.969949144706426</v>
      </c>
      <c r="R609" s="19">
        <f t="shared" si="86"/>
        <v>2.7739251040221915</v>
      </c>
      <c r="S609" s="19">
        <f t="shared" si="86"/>
        <v>3.028201571890892</v>
      </c>
      <c r="T609" s="19">
        <f t="shared" si="86"/>
        <v>1.2713823393435044</v>
      </c>
      <c r="U609" s="19">
        <f t="shared" si="86"/>
        <v>1.7337031900138695</v>
      </c>
      <c r="V609" s="19">
        <f t="shared" si="86"/>
        <v>0.6472491909385113</v>
      </c>
      <c r="W609" s="19">
        <f t="shared" si="86"/>
        <v>0.2311604253351826</v>
      </c>
      <c r="X609" s="19">
        <f t="shared" si="86"/>
        <v>0.39297272306981046</v>
      </c>
      <c r="Y609" s="19">
        <f t="shared" si="86"/>
        <v>0.36985668053629217</v>
      </c>
      <c r="Z609" s="19">
        <f t="shared" si="86"/>
        <v>0.3005085529357374</v>
      </c>
      <c r="AA609" s="19">
        <f t="shared" si="86"/>
        <v>0.2311604253351826</v>
      </c>
      <c r="AB609" s="20"/>
      <c r="AC609" s="21">
        <f t="shared" si="87"/>
        <v>99.99999999999999</v>
      </c>
    </row>
    <row r="610" spans="1:29" s="9" customFormat="1" ht="12.75">
      <c r="A610" s="14" t="s">
        <v>247</v>
      </c>
      <c r="B610" s="14" t="s">
        <v>263</v>
      </c>
      <c r="C610" s="13"/>
      <c r="D610" s="22">
        <f t="shared" si="81"/>
        <v>85.64273789649415</v>
      </c>
      <c r="E610" s="22">
        <f t="shared" si="82"/>
        <v>14.357262103505846</v>
      </c>
      <c r="F610" s="22">
        <f t="shared" si="83"/>
        <v>96.26844890002785</v>
      </c>
      <c r="G610" s="22">
        <f t="shared" si="83"/>
        <v>1.0025062656641603</v>
      </c>
      <c r="H610" s="22">
        <f t="shared" si="83"/>
        <v>2.6733500417710943</v>
      </c>
      <c r="I610" s="22"/>
      <c r="J610" s="20"/>
      <c r="K610" s="22">
        <f t="shared" si="84"/>
        <v>29.736765982065375</v>
      </c>
      <c r="L610" s="22">
        <f t="shared" si="84"/>
        <v>12.525310963262944</v>
      </c>
      <c r="M610" s="20"/>
      <c r="N610" s="22">
        <f t="shared" si="85"/>
        <v>37.69164015041944</v>
      </c>
      <c r="O610" s="22">
        <f t="shared" si="85"/>
        <v>3.471217818918137</v>
      </c>
      <c r="P610" s="20"/>
      <c r="Q610" s="22">
        <f t="shared" si="86"/>
        <v>5.091119467746601</v>
      </c>
      <c r="R610" s="22">
        <f t="shared" si="86"/>
        <v>3.9340468614405553</v>
      </c>
      <c r="S610" s="22">
        <f t="shared" si="86"/>
        <v>3.008388776395719</v>
      </c>
      <c r="T610" s="22">
        <f t="shared" si="86"/>
        <v>1.214926236621348</v>
      </c>
      <c r="U610" s="22">
        <f t="shared" si="86"/>
        <v>1.01243853051779</v>
      </c>
      <c r="V610" s="22">
        <f t="shared" si="86"/>
        <v>0.5206826728377205</v>
      </c>
      <c r="W610" s="22">
        <f t="shared" si="86"/>
        <v>0.26034133641886026</v>
      </c>
      <c r="X610" s="22">
        <f t="shared" si="86"/>
        <v>0.4628290425224183</v>
      </c>
      <c r="Y610" s="22">
        <f t="shared" si="86"/>
        <v>0.37604859704946486</v>
      </c>
      <c r="Z610" s="22">
        <f t="shared" si="86"/>
        <v>0.26034133641886026</v>
      </c>
      <c r="AA610" s="22">
        <f t="shared" si="86"/>
        <v>0.43390222736476713</v>
      </c>
      <c r="AB610" s="20"/>
      <c r="AC610" s="23">
        <f t="shared" si="87"/>
        <v>99.99999999999997</v>
      </c>
    </row>
    <row r="611" spans="1:29" s="9" customFormat="1" ht="12.75">
      <c r="A611" s="12" t="s">
        <v>247</v>
      </c>
      <c r="B611" s="12" t="s">
        <v>264</v>
      </c>
      <c r="C611" s="13"/>
      <c r="D611" s="19">
        <f t="shared" si="81"/>
        <v>84.08892763731474</v>
      </c>
      <c r="E611" s="19">
        <f t="shared" si="82"/>
        <v>15.91107236268526</v>
      </c>
      <c r="F611" s="19">
        <f aca="true" t="shared" si="88" ref="F611:H626">F241*100/$E241</f>
        <v>96.86365992742354</v>
      </c>
      <c r="G611" s="19">
        <f t="shared" si="88"/>
        <v>0.7257646448937273</v>
      </c>
      <c r="H611" s="19">
        <f t="shared" si="88"/>
        <v>2.4105754276827374</v>
      </c>
      <c r="I611" s="19"/>
      <c r="J611" s="20"/>
      <c r="K611" s="19">
        <f aca="true" t="shared" si="89" ref="K611:L626">K241*100/$AC241</f>
        <v>25.234145036125234</v>
      </c>
      <c r="L611" s="19">
        <f t="shared" si="89"/>
        <v>13.861386138613861</v>
      </c>
      <c r="M611" s="20"/>
      <c r="N611" s="19">
        <f aca="true" t="shared" si="90" ref="N611:O626">N241*100/$AC241</f>
        <v>41.85175274284185</v>
      </c>
      <c r="O611" s="19">
        <f t="shared" si="90"/>
        <v>3.3984479529033984</v>
      </c>
      <c r="P611" s="20"/>
      <c r="Q611" s="19">
        <f aca="true" t="shared" si="91" ref="Q611:AA626">Q241*100/$AC241</f>
        <v>5.512443136205513</v>
      </c>
      <c r="R611" s="19">
        <f t="shared" si="91"/>
        <v>3.9336366069039337</v>
      </c>
      <c r="S611" s="19">
        <f t="shared" si="91"/>
        <v>2.568905539202569</v>
      </c>
      <c r="T611" s="19">
        <f t="shared" si="91"/>
        <v>0.6422263848006422</v>
      </c>
      <c r="U611" s="19">
        <f t="shared" si="91"/>
        <v>1.0703773080010703</v>
      </c>
      <c r="V611" s="19">
        <f t="shared" si="91"/>
        <v>0.4013914905004014</v>
      </c>
      <c r="W611" s="19">
        <f t="shared" si="91"/>
        <v>0.08027829810008028</v>
      </c>
      <c r="X611" s="19">
        <f t="shared" si="91"/>
        <v>0.4013914905004014</v>
      </c>
      <c r="Y611" s="19">
        <f t="shared" si="91"/>
        <v>0.3211131924003211</v>
      </c>
      <c r="Z611" s="19">
        <f t="shared" si="91"/>
        <v>0.42815092320042814</v>
      </c>
      <c r="AA611" s="19">
        <f t="shared" si="91"/>
        <v>0.29435375970029437</v>
      </c>
      <c r="AB611" s="20"/>
      <c r="AC611" s="21">
        <f t="shared" si="87"/>
        <v>100.00000000000001</v>
      </c>
    </row>
    <row r="612" spans="1:29" s="9" customFormat="1" ht="12.75">
      <c r="A612" s="14" t="s">
        <v>247</v>
      </c>
      <c r="B612" s="14" t="s">
        <v>265</v>
      </c>
      <c r="C612" s="13"/>
      <c r="D612" s="22">
        <f t="shared" si="81"/>
        <v>85.38657604078165</v>
      </c>
      <c r="E612" s="22">
        <f t="shared" si="82"/>
        <v>14.613423959218352</v>
      </c>
      <c r="F612" s="22">
        <f t="shared" si="88"/>
        <v>97.11442786069652</v>
      </c>
      <c r="G612" s="22">
        <f t="shared" si="88"/>
        <v>0.845771144278607</v>
      </c>
      <c r="H612" s="22">
        <f t="shared" si="88"/>
        <v>2.0398009950248754</v>
      </c>
      <c r="I612" s="22"/>
      <c r="J612" s="20"/>
      <c r="K612" s="22">
        <f t="shared" si="89"/>
        <v>27.629781420765028</v>
      </c>
      <c r="L612" s="22">
        <f t="shared" si="89"/>
        <v>14.805327868852459</v>
      </c>
      <c r="M612" s="20"/>
      <c r="N612" s="22">
        <f t="shared" si="90"/>
        <v>38.387978142076506</v>
      </c>
      <c r="O612" s="22">
        <f t="shared" si="90"/>
        <v>3.5689890710382515</v>
      </c>
      <c r="P612" s="20"/>
      <c r="Q612" s="22">
        <f t="shared" si="91"/>
        <v>4.6960382513661205</v>
      </c>
      <c r="R612" s="22">
        <f t="shared" si="91"/>
        <v>3.8422131147540983</v>
      </c>
      <c r="S612" s="22">
        <f t="shared" si="91"/>
        <v>3.295765027322404</v>
      </c>
      <c r="T612" s="22">
        <f t="shared" si="91"/>
        <v>0.6318306010928961</v>
      </c>
      <c r="U612" s="22">
        <f t="shared" si="91"/>
        <v>1.1782786885245902</v>
      </c>
      <c r="V612" s="22">
        <f t="shared" si="91"/>
        <v>0.5806010928961749</v>
      </c>
      <c r="W612" s="22">
        <f t="shared" si="91"/>
        <v>0.29030054644808745</v>
      </c>
      <c r="X612" s="22">
        <f t="shared" si="91"/>
        <v>0.4610655737704918</v>
      </c>
      <c r="Y612" s="22">
        <f t="shared" si="91"/>
        <v>0.29030054644808745</v>
      </c>
      <c r="Z612" s="22">
        <f t="shared" si="91"/>
        <v>0.1366120218579235</v>
      </c>
      <c r="AA612" s="22">
        <f t="shared" si="91"/>
        <v>0.20491803278688525</v>
      </c>
      <c r="AB612" s="20"/>
      <c r="AC612" s="23">
        <f t="shared" si="87"/>
        <v>100.00000000000001</v>
      </c>
    </row>
    <row r="613" spans="1:29" s="9" customFormat="1" ht="12.75">
      <c r="A613" s="12" t="s">
        <v>247</v>
      </c>
      <c r="B613" s="12" t="s">
        <v>266</v>
      </c>
      <c r="C613" s="13"/>
      <c r="D613" s="19">
        <f t="shared" si="81"/>
        <v>84.7190366972477</v>
      </c>
      <c r="E613" s="19">
        <f t="shared" si="82"/>
        <v>15.280963302752298</v>
      </c>
      <c r="F613" s="19">
        <f t="shared" si="88"/>
        <v>97.22504230118443</v>
      </c>
      <c r="G613" s="19">
        <f t="shared" si="88"/>
        <v>0.5076142131979695</v>
      </c>
      <c r="H613" s="19">
        <f t="shared" si="88"/>
        <v>2.267343485617597</v>
      </c>
      <c r="I613" s="19"/>
      <c r="J613" s="20"/>
      <c r="K613" s="19">
        <f t="shared" si="89"/>
        <v>30.595196658545074</v>
      </c>
      <c r="L613" s="19">
        <f t="shared" si="89"/>
        <v>14.54925165332405</v>
      </c>
      <c r="M613" s="20"/>
      <c r="N613" s="19">
        <f t="shared" si="90"/>
        <v>34.841628959276015</v>
      </c>
      <c r="O613" s="19">
        <f t="shared" si="90"/>
        <v>4.002784545770971</v>
      </c>
      <c r="P613" s="20"/>
      <c r="Q613" s="19">
        <f t="shared" si="91"/>
        <v>4.94256874347372</v>
      </c>
      <c r="R613" s="19">
        <f t="shared" si="91"/>
        <v>3.3414549251653325</v>
      </c>
      <c r="S613" s="19">
        <f t="shared" si="91"/>
        <v>3.167420814479638</v>
      </c>
      <c r="T613" s="19">
        <f t="shared" si="91"/>
        <v>0.8701705534284719</v>
      </c>
      <c r="U613" s="19">
        <f t="shared" si="91"/>
        <v>0.9049773755656109</v>
      </c>
      <c r="V613" s="19">
        <f t="shared" si="91"/>
        <v>0.556909154194222</v>
      </c>
      <c r="W613" s="19">
        <f t="shared" si="91"/>
        <v>0.591715976331361</v>
      </c>
      <c r="X613" s="19">
        <f t="shared" si="91"/>
        <v>0.6265227984684998</v>
      </c>
      <c r="Y613" s="19">
        <f t="shared" si="91"/>
        <v>0.3828750435085277</v>
      </c>
      <c r="Z613" s="19">
        <f t="shared" si="91"/>
        <v>0.3480682213713888</v>
      </c>
      <c r="AA613" s="19">
        <f t="shared" si="91"/>
        <v>0.278454577097111</v>
      </c>
      <c r="AB613" s="20"/>
      <c r="AC613" s="21">
        <f t="shared" si="87"/>
        <v>99.99999999999999</v>
      </c>
    </row>
    <row r="614" spans="1:29" s="9" customFormat="1" ht="12.75">
      <c r="A614" s="14" t="s">
        <v>247</v>
      </c>
      <c r="B614" s="14" t="s">
        <v>267</v>
      </c>
      <c r="C614" s="13"/>
      <c r="D614" s="22">
        <f t="shared" si="81"/>
        <v>84.01403157103483</v>
      </c>
      <c r="E614" s="22">
        <f t="shared" si="82"/>
        <v>15.985968428965165</v>
      </c>
      <c r="F614" s="22">
        <f t="shared" si="88"/>
        <v>96.61497166716373</v>
      </c>
      <c r="G614" s="22">
        <f t="shared" si="88"/>
        <v>1.0140172979421413</v>
      </c>
      <c r="H614" s="22">
        <f t="shared" si="88"/>
        <v>2.3710110348941247</v>
      </c>
      <c r="I614" s="22"/>
      <c r="J614" s="20"/>
      <c r="K614" s="22">
        <f t="shared" si="89"/>
        <v>31.733292174718322</v>
      </c>
      <c r="L614" s="22">
        <f t="shared" si="89"/>
        <v>16.715542521994134</v>
      </c>
      <c r="M614" s="20"/>
      <c r="N614" s="22">
        <f t="shared" si="90"/>
        <v>31.748726655348047</v>
      </c>
      <c r="O614" s="22">
        <f t="shared" si="90"/>
        <v>4.028399444358698</v>
      </c>
      <c r="P614" s="20"/>
      <c r="Q614" s="22">
        <f t="shared" si="91"/>
        <v>4.939033801512579</v>
      </c>
      <c r="R614" s="22">
        <f t="shared" si="91"/>
        <v>3.719709831764161</v>
      </c>
      <c r="S614" s="22">
        <f t="shared" si="91"/>
        <v>2.5621237845346503</v>
      </c>
      <c r="T614" s="22">
        <f t="shared" si="91"/>
        <v>1.0649791634511498</v>
      </c>
      <c r="U614" s="22">
        <f t="shared" si="91"/>
        <v>1.1575860472295108</v>
      </c>
      <c r="V614" s="22">
        <f t="shared" si="91"/>
        <v>0.5402068220404384</v>
      </c>
      <c r="W614" s="22">
        <f t="shared" si="91"/>
        <v>0.26238617070535575</v>
      </c>
      <c r="X614" s="22">
        <f t="shared" si="91"/>
        <v>0.40129649637289705</v>
      </c>
      <c r="Y614" s="22">
        <f t="shared" si="91"/>
        <v>0.4939033801512579</v>
      </c>
      <c r="Z614" s="22">
        <f t="shared" si="91"/>
        <v>0.2932551319648094</v>
      </c>
      <c r="AA614" s="22">
        <f t="shared" si="91"/>
        <v>0.3395585738539898</v>
      </c>
      <c r="AB614" s="20"/>
      <c r="AC614" s="23">
        <f t="shared" si="87"/>
        <v>100</v>
      </c>
    </row>
    <row r="615" spans="1:29" s="9" customFormat="1" ht="12.75">
      <c r="A615" s="12" t="s">
        <v>247</v>
      </c>
      <c r="B615" s="12" t="s">
        <v>268</v>
      </c>
      <c r="C615" s="13"/>
      <c r="D615" s="19">
        <f t="shared" si="81"/>
        <v>81.3304721030043</v>
      </c>
      <c r="E615" s="19">
        <f t="shared" si="82"/>
        <v>18.669527896995703</v>
      </c>
      <c r="F615" s="19">
        <f t="shared" si="88"/>
        <v>96.09498680738787</v>
      </c>
      <c r="G615" s="19">
        <f t="shared" si="88"/>
        <v>1.0026385224274406</v>
      </c>
      <c r="H615" s="19">
        <f t="shared" si="88"/>
        <v>2.9023746701846966</v>
      </c>
      <c r="I615" s="19"/>
      <c r="J615" s="20"/>
      <c r="K615" s="19">
        <f t="shared" si="89"/>
        <v>31.026908292147173</v>
      </c>
      <c r="L615" s="19">
        <f t="shared" si="89"/>
        <v>14.881933003844042</v>
      </c>
      <c r="M615" s="20"/>
      <c r="N615" s="19">
        <f t="shared" si="90"/>
        <v>34.321801208127404</v>
      </c>
      <c r="O615" s="19">
        <f t="shared" si="90"/>
        <v>5.436573311367381</v>
      </c>
      <c r="P615" s="20"/>
      <c r="Q615" s="19">
        <f t="shared" si="91"/>
        <v>5.271828665568369</v>
      </c>
      <c r="R615" s="19">
        <f t="shared" si="91"/>
        <v>2.5809994508511807</v>
      </c>
      <c r="S615" s="19">
        <f t="shared" si="91"/>
        <v>2.8555738605161998</v>
      </c>
      <c r="T615" s="19">
        <f t="shared" si="91"/>
        <v>0.6589785831960461</v>
      </c>
      <c r="U615" s="19">
        <f t="shared" si="91"/>
        <v>1.372872048325096</v>
      </c>
      <c r="V615" s="19">
        <f t="shared" si="91"/>
        <v>0.5491488193300385</v>
      </c>
      <c r="W615" s="19">
        <f t="shared" si="91"/>
        <v>0.21965952773201539</v>
      </c>
      <c r="X615" s="19">
        <f t="shared" si="91"/>
        <v>0.32948929159802304</v>
      </c>
      <c r="Y615" s="19">
        <f t="shared" si="91"/>
        <v>0.16474464579901152</v>
      </c>
      <c r="Z615" s="19">
        <f t="shared" si="91"/>
        <v>0.21965952773201539</v>
      </c>
      <c r="AA615" s="19">
        <f t="shared" si="91"/>
        <v>0.10982976386600769</v>
      </c>
      <c r="AB615" s="20"/>
      <c r="AC615" s="21">
        <f t="shared" si="87"/>
        <v>100.00000000000001</v>
      </c>
    </row>
    <row r="616" spans="1:29" s="9" customFormat="1" ht="12.75">
      <c r="A616" s="14" t="s">
        <v>247</v>
      </c>
      <c r="B616" s="14" t="s">
        <v>269</v>
      </c>
      <c r="C616" s="13"/>
      <c r="D616" s="22">
        <f t="shared" si="81"/>
        <v>76.99386503067484</v>
      </c>
      <c r="E616" s="22">
        <f t="shared" si="82"/>
        <v>23.00613496932516</v>
      </c>
      <c r="F616" s="22">
        <f t="shared" si="88"/>
        <v>97.21115537848605</v>
      </c>
      <c r="G616" s="22">
        <f t="shared" si="88"/>
        <v>0.796812749003984</v>
      </c>
      <c r="H616" s="22">
        <f t="shared" si="88"/>
        <v>1.9920318725099602</v>
      </c>
      <c r="I616" s="22"/>
      <c r="J616" s="20"/>
      <c r="K616" s="22">
        <f t="shared" si="89"/>
        <v>31.010928961748633</v>
      </c>
      <c r="L616" s="22">
        <f t="shared" si="89"/>
        <v>12.158469945355192</v>
      </c>
      <c r="M616" s="20"/>
      <c r="N616" s="22">
        <f t="shared" si="90"/>
        <v>36.885245901639344</v>
      </c>
      <c r="O616" s="22">
        <f t="shared" si="90"/>
        <v>2.73224043715847</v>
      </c>
      <c r="P616" s="20"/>
      <c r="Q616" s="22">
        <f t="shared" si="91"/>
        <v>6.967213114754099</v>
      </c>
      <c r="R616" s="22">
        <f t="shared" si="91"/>
        <v>3.0054644808743167</v>
      </c>
      <c r="S616" s="22">
        <f t="shared" si="91"/>
        <v>3.1420765027322406</v>
      </c>
      <c r="T616" s="22">
        <f t="shared" si="91"/>
        <v>1.5027322404371584</v>
      </c>
      <c r="U616" s="22">
        <f t="shared" si="91"/>
        <v>1.092896174863388</v>
      </c>
      <c r="V616" s="22">
        <f t="shared" si="91"/>
        <v>0.546448087431694</v>
      </c>
      <c r="W616" s="22">
        <f t="shared" si="91"/>
        <v>0.1366120218579235</v>
      </c>
      <c r="X616" s="22">
        <f t="shared" si="91"/>
        <v>0.1366120218579235</v>
      </c>
      <c r="Y616" s="22">
        <f t="shared" si="91"/>
        <v>0</v>
      </c>
      <c r="Z616" s="22">
        <f t="shared" si="91"/>
        <v>0.6830601092896175</v>
      </c>
      <c r="AA616" s="22">
        <f t="shared" si="91"/>
        <v>0</v>
      </c>
      <c r="AB616" s="20"/>
      <c r="AC616" s="23">
        <f t="shared" si="87"/>
        <v>100.00000000000001</v>
      </c>
    </row>
    <row r="617" spans="1:29" s="9" customFormat="1" ht="12.75">
      <c r="A617" s="12" t="s">
        <v>247</v>
      </c>
      <c r="B617" s="12" t="s">
        <v>270</v>
      </c>
      <c r="C617" s="13"/>
      <c r="D617" s="19">
        <f t="shared" si="81"/>
        <v>85.79051873914122</v>
      </c>
      <c r="E617" s="19">
        <f t="shared" si="82"/>
        <v>14.20948126085878</v>
      </c>
      <c r="F617" s="19">
        <f t="shared" si="88"/>
        <v>98.09055402864169</v>
      </c>
      <c r="G617" s="19">
        <f t="shared" si="88"/>
        <v>0.5786199913207001</v>
      </c>
      <c r="H617" s="19">
        <f t="shared" si="88"/>
        <v>1.3308259800376103</v>
      </c>
      <c r="I617" s="19"/>
      <c r="J617" s="20"/>
      <c r="K617" s="19">
        <f t="shared" si="89"/>
        <v>29.346704025954875</v>
      </c>
      <c r="L617" s="19">
        <f t="shared" si="89"/>
        <v>11.974635009585606</v>
      </c>
      <c r="M617" s="20"/>
      <c r="N617" s="19">
        <f t="shared" si="90"/>
        <v>40.333284176375166</v>
      </c>
      <c r="O617" s="19">
        <f t="shared" si="90"/>
        <v>3.9079781743105735</v>
      </c>
      <c r="P617" s="20"/>
      <c r="Q617" s="19">
        <f t="shared" si="91"/>
        <v>4.660079634272231</v>
      </c>
      <c r="R617" s="19">
        <f t="shared" si="91"/>
        <v>2.6839699159416015</v>
      </c>
      <c r="S617" s="19">
        <f t="shared" si="91"/>
        <v>2.846187877894116</v>
      </c>
      <c r="T617" s="19">
        <f t="shared" si="91"/>
        <v>1.0617902964164578</v>
      </c>
      <c r="U617" s="19">
        <f t="shared" si="91"/>
        <v>1.0028019466155433</v>
      </c>
      <c r="V617" s="19">
        <f t="shared" si="91"/>
        <v>0.48665388585754316</v>
      </c>
      <c r="W617" s="19">
        <f t="shared" si="91"/>
        <v>0.23595339920365727</v>
      </c>
      <c r="X617" s="19">
        <f t="shared" si="91"/>
        <v>0.5898834980091432</v>
      </c>
      <c r="Y617" s="19">
        <f t="shared" si="91"/>
        <v>0.4424126235068574</v>
      </c>
      <c r="Z617" s="19">
        <f t="shared" si="91"/>
        <v>0.2212063117534287</v>
      </c>
      <c r="AA617" s="19">
        <f t="shared" si="91"/>
        <v>0.20645922430320013</v>
      </c>
      <c r="AB617" s="20"/>
      <c r="AC617" s="21">
        <f t="shared" si="87"/>
        <v>100.00000000000001</v>
      </c>
    </row>
    <row r="618" spans="1:29" s="9" customFormat="1" ht="12.75">
      <c r="A618" s="14" t="s">
        <v>247</v>
      </c>
      <c r="B618" s="14" t="s">
        <v>271</v>
      </c>
      <c r="C618" s="13"/>
      <c r="D618" s="22">
        <f t="shared" si="81"/>
        <v>80.32247449819019</v>
      </c>
      <c r="E618" s="22">
        <f t="shared" si="82"/>
        <v>19.67752550180981</v>
      </c>
      <c r="F618" s="22">
        <f t="shared" si="88"/>
        <v>96.43588693158542</v>
      </c>
      <c r="G618" s="22">
        <f t="shared" si="88"/>
        <v>1.106104055714871</v>
      </c>
      <c r="H618" s="22">
        <f t="shared" si="88"/>
        <v>2.417042195821385</v>
      </c>
      <c r="I618" s="22"/>
      <c r="J618" s="20"/>
      <c r="K618" s="22">
        <f t="shared" si="89"/>
        <v>24.001699235344095</v>
      </c>
      <c r="L618" s="22">
        <f t="shared" si="89"/>
        <v>13.636363636363637</v>
      </c>
      <c r="M618" s="20"/>
      <c r="N618" s="22">
        <f t="shared" si="90"/>
        <v>38.912489379779096</v>
      </c>
      <c r="O618" s="22">
        <f t="shared" si="90"/>
        <v>4.460492778249788</v>
      </c>
      <c r="P618" s="20"/>
      <c r="Q618" s="22">
        <f t="shared" si="91"/>
        <v>8.36873406966865</v>
      </c>
      <c r="R618" s="22">
        <f t="shared" si="91"/>
        <v>3.18606627017842</v>
      </c>
      <c r="S618" s="22">
        <f t="shared" si="91"/>
        <v>3.6958368734069666</v>
      </c>
      <c r="T618" s="22">
        <f t="shared" si="91"/>
        <v>0.4672897196261682</v>
      </c>
      <c r="U618" s="22">
        <f t="shared" si="91"/>
        <v>1.146983857264231</v>
      </c>
      <c r="V618" s="22">
        <f t="shared" si="91"/>
        <v>0.7646559048428208</v>
      </c>
      <c r="W618" s="22">
        <f t="shared" si="91"/>
        <v>0.1274426508071368</v>
      </c>
      <c r="X618" s="22">
        <f t="shared" si="91"/>
        <v>0.2973661852166525</v>
      </c>
      <c r="Y618" s="22">
        <f t="shared" si="91"/>
        <v>0.33984706881903143</v>
      </c>
      <c r="Z618" s="22">
        <f t="shared" si="91"/>
        <v>0.21240441801189464</v>
      </c>
      <c r="AA618" s="22">
        <f t="shared" si="91"/>
        <v>0.3823279524214104</v>
      </c>
      <c r="AB618" s="20"/>
      <c r="AC618" s="23">
        <f t="shared" si="87"/>
        <v>99.99999999999999</v>
      </c>
    </row>
    <row r="619" spans="1:29" s="9" customFormat="1" ht="12.75">
      <c r="A619" s="12" t="s">
        <v>247</v>
      </c>
      <c r="B619" s="12" t="s">
        <v>272</v>
      </c>
      <c r="C619" s="13"/>
      <c r="D619" s="19">
        <f t="shared" si="81"/>
        <v>85.03762726870296</v>
      </c>
      <c r="E619" s="19">
        <f t="shared" si="82"/>
        <v>14.962372731297037</v>
      </c>
      <c r="F619" s="19">
        <f t="shared" si="88"/>
        <v>97.09786569495054</v>
      </c>
      <c r="G619" s="19">
        <f t="shared" si="88"/>
        <v>0.8459135866736075</v>
      </c>
      <c r="H619" s="19">
        <f t="shared" si="88"/>
        <v>2.0432066631962518</v>
      </c>
      <c r="I619" s="19"/>
      <c r="J619" s="20"/>
      <c r="K619" s="19">
        <f t="shared" si="89"/>
        <v>33.70861814770138</v>
      </c>
      <c r="L619" s="19">
        <f t="shared" si="89"/>
        <v>14.381450207746951</v>
      </c>
      <c r="M619" s="20"/>
      <c r="N619" s="19">
        <f t="shared" si="90"/>
        <v>33.306527275164186</v>
      </c>
      <c r="O619" s="19">
        <f t="shared" si="90"/>
        <v>3.163114863959255</v>
      </c>
      <c r="P619" s="20"/>
      <c r="Q619" s="19">
        <f t="shared" si="91"/>
        <v>5.89733279721217</v>
      </c>
      <c r="R619" s="19">
        <f t="shared" si="91"/>
        <v>2.7208149041683423</v>
      </c>
      <c r="S619" s="19">
        <f t="shared" si="91"/>
        <v>3.404369387481571</v>
      </c>
      <c r="T619" s="19">
        <f t="shared" si="91"/>
        <v>0.6701514542286556</v>
      </c>
      <c r="U619" s="19">
        <f t="shared" si="91"/>
        <v>0.8711968904972524</v>
      </c>
      <c r="V619" s="19">
        <f t="shared" si="91"/>
        <v>0.37528481436804717</v>
      </c>
      <c r="W619" s="19">
        <f t="shared" si="91"/>
        <v>0.14743331993030426</v>
      </c>
      <c r="X619" s="19">
        <f t="shared" si="91"/>
        <v>0.5093151052137783</v>
      </c>
      <c r="Y619" s="19">
        <f t="shared" si="91"/>
        <v>0.3618817852834741</v>
      </c>
      <c r="Z619" s="19">
        <f t="shared" si="91"/>
        <v>0.2144484653531698</v>
      </c>
      <c r="AA619" s="19">
        <f t="shared" si="91"/>
        <v>0.2680605816914623</v>
      </c>
      <c r="AB619" s="20"/>
      <c r="AC619" s="21">
        <f t="shared" si="87"/>
        <v>99.99999999999999</v>
      </c>
    </row>
    <row r="620" spans="1:29" s="9" customFormat="1" ht="12.75">
      <c r="A620" s="14" t="s">
        <v>247</v>
      </c>
      <c r="B620" s="14" t="s">
        <v>273</v>
      </c>
      <c r="C620" s="13"/>
      <c r="D620" s="22">
        <f t="shared" si="81"/>
        <v>80.85501858736059</v>
      </c>
      <c r="E620" s="22">
        <f t="shared" si="82"/>
        <v>19.14498141263941</v>
      </c>
      <c r="F620" s="22">
        <f t="shared" si="88"/>
        <v>97.24137931034483</v>
      </c>
      <c r="G620" s="22">
        <f t="shared" si="88"/>
        <v>1.3793103448275863</v>
      </c>
      <c r="H620" s="22">
        <f t="shared" si="88"/>
        <v>1.3793103448275863</v>
      </c>
      <c r="I620" s="22"/>
      <c r="J620" s="20"/>
      <c r="K620" s="22">
        <f t="shared" si="89"/>
        <v>28.01418439716312</v>
      </c>
      <c r="L620" s="22">
        <f t="shared" si="89"/>
        <v>11.229314420803783</v>
      </c>
      <c r="M620" s="20"/>
      <c r="N620" s="22">
        <f t="shared" si="90"/>
        <v>42.90780141843972</v>
      </c>
      <c r="O620" s="22">
        <f t="shared" si="90"/>
        <v>3.0732860520094563</v>
      </c>
      <c r="P620" s="20"/>
      <c r="Q620" s="22">
        <f t="shared" si="91"/>
        <v>5.4373522458628845</v>
      </c>
      <c r="R620" s="22">
        <f t="shared" si="91"/>
        <v>3.900709219858156</v>
      </c>
      <c r="S620" s="22">
        <f t="shared" si="91"/>
        <v>2.482269503546099</v>
      </c>
      <c r="T620" s="22">
        <f t="shared" si="91"/>
        <v>1.1820330969267139</v>
      </c>
      <c r="U620" s="22">
        <f t="shared" si="91"/>
        <v>0.7092198581560284</v>
      </c>
      <c r="V620" s="22">
        <f t="shared" si="91"/>
        <v>0.7092198581560284</v>
      </c>
      <c r="W620" s="22">
        <f t="shared" si="91"/>
        <v>0</v>
      </c>
      <c r="X620" s="22">
        <f t="shared" si="91"/>
        <v>0.1182033096926714</v>
      </c>
      <c r="Y620" s="22">
        <f t="shared" si="91"/>
        <v>0</v>
      </c>
      <c r="Z620" s="22">
        <f t="shared" si="91"/>
        <v>0.2364066193853428</v>
      </c>
      <c r="AA620" s="22">
        <f t="shared" si="91"/>
        <v>0</v>
      </c>
      <c r="AB620" s="20"/>
      <c r="AC620" s="23">
        <f t="shared" si="87"/>
        <v>100.00000000000001</v>
      </c>
    </row>
    <row r="621" spans="1:29" s="9" customFormat="1" ht="12.75">
      <c r="A621" s="12" t="s">
        <v>247</v>
      </c>
      <c r="B621" s="12" t="s">
        <v>274</v>
      </c>
      <c r="C621" s="13"/>
      <c r="D621" s="19">
        <f t="shared" si="81"/>
        <v>82.74687284829011</v>
      </c>
      <c r="E621" s="19">
        <f t="shared" si="82"/>
        <v>17.25312715170989</v>
      </c>
      <c r="F621" s="19">
        <f t="shared" si="88"/>
        <v>97.69348785202264</v>
      </c>
      <c r="G621" s="19">
        <f t="shared" si="88"/>
        <v>0.6006812922015446</v>
      </c>
      <c r="H621" s="19">
        <f t="shared" si="88"/>
        <v>1.7040972878329534</v>
      </c>
      <c r="I621" s="19"/>
      <c r="J621" s="20"/>
      <c r="K621" s="19">
        <f t="shared" si="89"/>
        <v>28.72112006246229</v>
      </c>
      <c r="L621" s="19">
        <f t="shared" si="89"/>
        <v>9.441210916705113</v>
      </c>
      <c r="M621" s="20"/>
      <c r="N621" s="19">
        <f t="shared" si="90"/>
        <v>41.83642687298151</v>
      </c>
      <c r="O621" s="19">
        <f t="shared" si="90"/>
        <v>4.942861198850126</v>
      </c>
      <c r="P621" s="20"/>
      <c r="Q621" s="19">
        <f t="shared" si="91"/>
        <v>5.833658657770522</v>
      </c>
      <c r="R621" s="19">
        <f t="shared" si="91"/>
        <v>3.1541682932888526</v>
      </c>
      <c r="S621" s="19">
        <f t="shared" si="91"/>
        <v>2.6182702203925188</v>
      </c>
      <c r="T621" s="19">
        <f t="shared" si="91"/>
        <v>0.6122014408915073</v>
      </c>
      <c r="U621" s="19">
        <f t="shared" si="91"/>
        <v>0.7692444192071548</v>
      </c>
      <c r="V621" s="19">
        <f t="shared" si="91"/>
        <v>0.4303155055541754</v>
      </c>
      <c r="W621" s="19">
        <f t="shared" si="91"/>
        <v>0.42676651169393476</v>
      </c>
      <c r="X621" s="19">
        <f t="shared" si="91"/>
        <v>0.5199276005252511</v>
      </c>
      <c r="Y621" s="19">
        <f t="shared" si="91"/>
        <v>0.24399332789154274</v>
      </c>
      <c r="Z621" s="19">
        <f t="shared" si="91"/>
        <v>0.20051815310359514</v>
      </c>
      <c r="AA621" s="19">
        <f t="shared" si="91"/>
        <v>0.24931681868190367</v>
      </c>
      <c r="AB621" s="20"/>
      <c r="AC621" s="21">
        <f t="shared" si="87"/>
        <v>100.00000000000001</v>
      </c>
    </row>
    <row r="622" spans="1:29" s="9" customFormat="1" ht="12.75">
      <c r="A622" s="14" t="s">
        <v>247</v>
      </c>
      <c r="B622" s="14" t="s">
        <v>275</v>
      </c>
      <c r="C622" s="13"/>
      <c r="D622" s="22">
        <f t="shared" si="81"/>
        <v>76.01941747572816</v>
      </c>
      <c r="E622" s="22">
        <f t="shared" si="82"/>
        <v>23.98058252427184</v>
      </c>
      <c r="F622" s="22">
        <f t="shared" si="88"/>
        <v>97.44572158365261</v>
      </c>
      <c r="G622" s="22">
        <f t="shared" si="88"/>
        <v>1.40485312899106</v>
      </c>
      <c r="H622" s="22">
        <f t="shared" si="88"/>
        <v>1.1494252873563218</v>
      </c>
      <c r="I622" s="22"/>
      <c r="J622" s="20"/>
      <c r="K622" s="22">
        <f t="shared" si="89"/>
        <v>37.352555701179554</v>
      </c>
      <c r="L622" s="22">
        <f t="shared" si="89"/>
        <v>16.251638269986895</v>
      </c>
      <c r="M622" s="20"/>
      <c r="N622" s="22">
        <f t="shared" si="90"/>
        <v>27.916120576671034</v>
      </c>
      <c r="O622" s="22">
        <f t="shared" si="90"/>
        <v>4.456094364351245</v>
      </c>
      <c r="P622" s="20"/>
      <c r="Q622" s="22">
        <f t="shared" si="91"/>
        <v>6.553079947575361</v>
      </c>
      <c r="R622" s="22">
        <f t="shared" si="91"/>
        <v>1.834862385321101</v>
      </c>
      <c r="S622" s="22">
        <f t="shared" si="91"/>
        <v>2.490170380078637</v>
      </c>
      <c r="T622" s="22">
        <f t="shared" si="91"/>
        <v>0.1310615989515072</v>
      </c>
      <c r="U622" s="22">
        <f t="shared" si="91"/>
        <v>0.9174311926605505</v>
      </c>
      <c r="V622" s="22">
        <f t="shared" si="91"/>
        <v>1.0484927916120577</v>
      </c>
      <c r="W622" s="22">
        <f t="shared" si="91"/>
        <v>0.3931847968545216</v>
      </c>
      <c r="X622" s="22">
        <f t="shared" si="91"/>
        <v>0</v>
      </c>
      <c r="Y622" s="22">
        <f t="shared" si="91"/>
        <v>0.3931847968545216</v>
      </c>
      <c r="Z622" s="22">
        <f t="shared" si="91"/>
        <v>0.2621231979030144</v>
      </c>
      <c r="AA622" s="22">
        <f t="shared" si="91"/>
        <v>0</v>
      </c>
      <c r="AB622" s="20"/>
      <c r="AC622" s="23">
        <f t="shared" si="87"/>
        <v>100</v>
      </c>
    </row>
    <row r="623" spans="1:29" s="9" customFormat="1" ht="12.75">
      <c r="A623" s="12" t="s">
        <v>247</v>
      </c>
      <c r="B623" s="12" t="s">
        <v>276</v>
      </c>
      <c r="C623" s="13"/>
      <c r="D623" s="19">
        <f t="shared" si="81"/>
        <v>83.91608391608392</v>
      </c>
      <c r="E623" s="19">
        <f t="shared" si="82"/>
        <v>16.08391608391608</v>
      </c>
      <c r="F623" s="19">
        <f t="shared" si="88"/>
        <v>96.35416666666667</v>
      </c>
      <c r="G623" s="19">
        <f t="shared" si="88"/>
        <v>1.25</v>
      </c>
      <c r="H623" s="19">
        <f t="shared" si="88"/>
        <v>2.3958333333333335</v>
      </c>
      <c r="I623" s="19"/>
      <c r="J623" s="20"/>
      <c r="K623" s="19">
        <f t="shared" si="89"/>
        <v>36.648648648648646</v>
      </c>
      <c r="L623" s="19">
        <f t="shared" si="89"/>
        <v>17.405405405405407</v>
      </c>
      <c r="M623" s="20"/>
      <c r="N623" s="19">
        <f t="shared" si="90"/>
        <v>28.972972972972972</v>
      </c>
      <c r="O623" s="19">
        <f t="shared" si="90"/>
        <v>3.4594594594594597</v>
      </c>
      <c r="P623" s="20"/>
      <c r="Q623" s="19">
        <f t="shared" si="91"/>
        <v>3.675675675675676</v>
      </c>
      <c r="R623" s="19">
        <f t="shared" si="91"/>
        <v>2.054054054054054</v>
      </c>
      <c r="S623" s="19">
        <f t="shared" si="91"/>
        <v>4.216216216216216</v>
      </c>
      <c r="T623" s="19">
        <f t="shared" si="91"/>
        <v>0.43243243243243246</v>
      </c>
      <c r="U623" s="19">
        <f t="shared" si="91"/>
        <v>1.0810810810810811</v>
      </c>
      <c r="V623" s="19">
        <f t="shared" si="91"/>
        <v>0.6486486486486487</v>
      </c>
      <c r="W623" s="19">
        <f t="shared" si="91"/>
        <v>0.21621621621621623</v>
      </c>
      <c r="X623" s="19">
        <f t="shared" si="91"/>
        <v>0.32432432432432434</v>
      </c>
      <c r="Y623" s="19">
        <f t="shared" si="91"/>
        <v>0.5405405405405406</v>
      </c>
      <c r="Z623" s="19">
        <f t="shared" si="91"/>
        <v>0.21621621621621623</v>
      </c>
      <c r="AA623" s="19">
        <f t="shared" si="91"/>
        <v>0.10810810810810811</v>
      </c>
      <c r="AB623" s="20"/>
      <c r="AC623" s="21">
        <f t="shared" si="87"/>
        <v>99.99999999999999</v>
      </c>
    </row>
    <row r="624" spans="1:29" s="9" customFormat="1" ht="12.75">
      <c r="A624" s="14" t="s">
        <v>247</v>
      </c>
      <c r="B624" s="14" t="s">
        <v>277</v>
      </c>
      <c r="C624" s="13"/>
      <c r="D624" s="22">
        <f t="shared" si="81"/>
        <v>85.74869530309113</v>
      </c>
      <c r="E624" s="22">
        <f t="shared" si="82"/>
        <v>14.251304696908875</v>
      </c>
      <c r="F624" s="22">
        <f t="shared" si="88"/>
        <v>97.2378277153558</v>
      </c>
      <c r="G624" s="22">
        <f t="shared" si="88"/>
        <v>0.795880149812734</v>
      </c>
      <c r="H624" s="22">
        <f t="shared" si="88"/>
        <v>1.9662921348314606</v>
      </c>
      <c r="I624" s="22"/>
      <c r="J624" s="20"/>
      <c r="K624" s="22">
        <f t="shared" si="89"/>
        <v>32.93211362542128</v>
      </c>
      <c r="L624" s="22">
        <f t="shared" si="89"/>
        <v>10.881078478574867</v>
      </c>
      <c r="M624" s="20"/>
      <c r="N624" s="22">
        <f t="shared" si="90"/>
        <v>39.81704381319211</v>
      </c>
      <c r="O624" s="22">
        <f t="shared" si="90"/>
        <v>2.262879152623977</v>
      </c>
      <c r="P624" s="20"/>
      <c r="Q624" s="22">
        <f t="shared" si="91"/>
        <v>4.18873375060183</v>
      </c>
      <c r="R624" s="22">
        <f t="shared" si="91"/>
        <v>2.7924891670678864</v>
      </c>
      <c r="S624" s="22">
        <f t="shared" si="91"/>
        <v>1.7332691381800673</v>
      </c>
      <c r="T624" s="22">
        <f t="shared" si="91"/>
        <v>0.8666345690900337</v>
      </c>
      <c r="U624" s="22">
        <f t="shared" si="91"/>
        <v>1.4443909484833894</v>
      </c>
      <c r="V624" s="22">
        <f t="shared" si="91"/>
        <v>0.5777563793933558</v>
      </c>
      <c r="W624" s="22">
        <f t="shared" si="91"/>
        <v>0.33702455464612424</v>
      </c>
      <c r="X624" s="22">
        <f t="shared" si="91"/>
        <v>0.2888781896966779</v>
      </c>
      <c r="Y624" s="22">
        <f t="shared" si="91"/>
        <v>1.0110736639383726</v>
      </c>
      <c r="Z624" s="22">
        <f t="shared" si="91"/>
        <v>0.38517091959557054</v>
      </c>
      <c r="AA624" s="22">
        <f t="shared" si="91"/>
        <v>0.4814636494944632</v>
      </c>
      <c r="AB624" s="20"/>
      <c r="AC624" s="23">
        <f t="shared" si="87"/>
        <v>99.99999999999999</v>
      </c>
    </row>
    <row r="625" spans="1:29" s="9" customFormat="1" ht="12.75">
      <c r="A625" s="12" t="s">
        <v>247</v>
      </c>
      <c r="B625" s="12" t="s">
        <v>278</v>
      </c>
      <c r="C625" s="13"/>
      <c r="D625" s="19">
        <f t="shared" si="81"/>
        <v>84.79780329505742</v>
      </c>
      <c r="E625" s="19">
        <f t="shared" si="82"/>
        <v>15.20219670494258</v>
      </c>
      <c r="F625" s="19">
        <f t="shared" si="88"/>
        <v>97.55666764792464</v>
      </c>
      <c r="G625" s="19">
        <f t="shared" si="88"/>
        <v>0.6181925228142479</v>
      </c>
      <c r="H625" s="19">
        <f t="shared" si="88"/>
        <v>1.8251398292611127</v>
      </c>
      <c r="I625" s="19"/>
      <c r="J625" s="20"/>
      <c r="K625" s="19">
        <f t="shared" si="89"/>
        <v>30.808690404345203</v>
      </c>
      <c r="L625" s="19">
        <f t="shared" si="89"/>
        <v>9.927579963789983</v>
      </c>
      <c r="M625" s="20"/>
      <c r="N625" s="19">
        <f t="shared" si="90"/>
        <v>40.494870247435124</v>
      </c>
      <c r="O625" s="19">
        <f t="shared" si="90"/>
        <v>3.56065178032589</v>
      </c>
      <c r="P625" s="20"/>
      <c r="Q625" s="19">
        <f t="shared" si="91"/>
        <v>5.431502715751358</v>
      </c>
      <c r="R625" s="19">
        <f t="shared" si="91"/>
        <v>3.017501508750754</v>
      </c>
      <c r="S625" s="19">
        <f t="shared" si="91"/>
        <v>2.4743512371756187</v>
      </c>
      <c r="T625" s="19">
        <f t="shared" si="91"/>
        <v>0.995775497887749</v>
      </c>
      <c r="U625" s="19">
        <f t="shared" si="91"/>
        <v>1.2371756185878093</v>
      </c>
      <c r="V625" s="19">
        <f t="shared" si="91"/>
        <v>0.45262522631261315</v>
      </c>
      <c r="W625" s="19">
        <f t="shared" si="91"/>
        <v>0.24140012070006034</v>
      </c>
      <c r="X625" s="19">
        <f t="shared" si="91"/>
        <v>0.5129752564876282</v>
      </c>
      <c r="Y625" s="19">
        <f t="shared" si="91"/>
        <v>0.30175015087507545</v>
      </c>
      <c r="Z625" s="19">
        <f t="shared" si="91"/>
        <v>0.27157513578756787</v>
      </c>
      <c r="AA625" s="19">
        <f t="shared" si="91"/>
        <v>0.27157513578756787</v>
      </c>
      <c r="AB625" s="20"/>
      <c r="AC625" s="21">
        <f t="shared" si="87"/>
        <v>100.00000000000003</v>
      </c>
    </row>
    <row r="626" spans="1:29" s="9" customFormat="1" ht="12.75">
      <c r="A626" s="14" t="s">
        <v>247</v>
      </c>
      <c r="B626" s="14" t="s">
        <v>279</v>
      </c>
      <c r="C626" s="13"/>
      <c r="D626" s="22">
        <f t="shared" si="81"/>
        <v>81.99199069887611</v>
      </c>
      <c r="E626" s="22">
        <f t="shared" si="82"/>
        <v>18.00800930112389</v>
      </c>
      <c r="F626" s="22">
        <f t="shared" si="88"/>
        <v>97.14825902000945</v>
      </c>
      <c r="G626" s="22">
        <f t="shared" si="88"/>
        <v>0.8350401764613203</v>
      </c>
      <c r="H626" s="22">
        <f t="shared" si="88"/>
        <v>2.0088230660154403</v>
      </c>
      <c r="I626" s="22"/>
      <c r="J626" s="20"/>
      <c r="K626" s="22">
        <f t="shared" si="89"/>
        <v>35.55789815115148</v>
      </c>
      <c r="L626" s="22">
        <f t="shared" si="89"/>
        <v>12.731106065520597</v>
      </c>
      <c r="M626" s="20"/>
      <c r="N626" s="22">
        <f t="shared" si="90"/>
        <v>33.96042815439507</v>
      </c>
      <c r="O626" s="22">
        <f t="shared" si="90"/>
        <v>3.9977294842685698</v>
      </c>
      <c r="P626" s="20"/>
      <c r="Q626" s="22">
        <f t="shared" si="91"/>
        <v>4.346415828738242</v>
      </c>
      <c r="R626" s="22">
        <f t="shared" si="91"/>
        <v>2.60298410638988</v>
      </c>
      <c r="S626" s="22">
        <f t="shared" si="91"/>
        <v>2.821926694777814</v>
      </c>
      <c r="T626" s="22">
        <f t="shared" si="91"/>
        <v>0.7379176127148881</v>
      </c>
      <c r="U626" s="22">
        <f t="shared" si="91"/>
        <v>1.094712941939669</v>
      </c>
      <c r="V626" s="22">
        <f t="shared" si="91"/>
        <v>0.5189750243269543</v>
      </c>
      <c r="W626" s="22">
        <f t="shared" si="91"/>
        <v>0.21083360363282516</v>
      </c>
      <c r="X626" s="22">
        <f t="shared" si="91"/>
        <v>0.3973402530003244</v>
      </c>
      <c r="Y626" s="22">
        <f t="shared" si="91"/>
        <v>0.3486863444696724</v>
      </c>
      <c r="Z626" s="22">
        <f t="shared" si="91"/>
        <v>0.30003243593902046</v>
      </c>
      <c r="AA626" s="22">
        <f t="shared" si="91"/>
        <v>0.3730132987349984</v>
      </c>
      <c r="AB626" s="20"/>
      <c r="AC626" s="23">
        <f t="shared" si="87"/>
        <v>100.00000000000001</v>
      </c>
    </row>
    <row r="627" spans="1:29" s="9" customFormat="1" ht="12.75">
      <c r="A627" s="12" t="s">
        <v>247</v>
      </c>
      <c r="B627" s="12" t="s">
        <v>280</v>
      </c>
      <c r="C627" s="13"/>
      <c r="D627" s="19">
        <f t="shared" si="81"/>
        <v>86.46616541353383</v>
      </c>
      <c r="E627" s="19">
        <f t="shared" si="82"/>
        <v>13.53383458646617</v>
      </c>
      <c r="F627" s="19">
        <f aca="true" t="shared" si="92" ref="F627:H642">F257*100/$E257</f>
        <v>96.4945652173913</v>
      </c>
      <c r="G627" s="19">
        <f t="shared" si="92"/>
        <v>1.141304347826087</v>
      </c>
      <c r="H627" s="19">
        <f t="shared" si="92"/>
        <v>2.364130434782609</v>
      </c>
      <c r="I627" s="19"/>
      <c r="J627" s="20"/>
      <c r="K627" s="19">
        <f aca="true" t="shared" si="93" ref="K627:L642">K257*100/$AC257</f>
        <v>29.625457617572515</v>
      </c>
      <c r="L627" s="19">
        <f t="shared" si="93"/>
        <v>11.09546606589693</v>
      </c>
      <c r="M627" s="20"/>
      <c r="N627" s="19">
        <f aca="true" t="shared" si="94" ref="N627:O642">N257*100/$AC257</f>
        <v>39.11574204449451</v>
      </c>
      <c r="O627" s="19">
        <f t="shared" si="94"/>
        <v>2.8161081385525204</v>
      </c>
      <c r="P627" s="20"/>
      <c r="Q627" s="19">
        <f aca="true" t="shared" si="95" ref="Q627:AA642">Q257*100/$AC257</f>
        <v>7.068431427766826</v>
      </c>
      <c r="R627" s="19">
        <f t="shared" si="95"/>
        <v>3.154041115178823</v>
      </c>
      <c r="S627" s="19">
        <f t="shared" si="95"/>
        <v>2.647141650239369</v>
      </c>
      <c r="T627" s="19">
        <f t="shared" si="95"/>
        <v>0.7321881160236553</v>
      </c>
      <c r="U627" s="19">
        <f t="shared" si="95"/>
        <v>1.2954097437341594</v>
      </c>
      <c r="V627" s="19">
        <f t="shared" si="95"/>
        <v>0.6477048718670797</v>
      </c>
      <c r="W627" s="19">
        <f t="shared" si="95"/>
        <v>0.30977189524077725</v>
      </c>
      <c r="X627" s="19">
        <f t="shared" si="95"/>
        <v>0.39425513939735285</v>
      </c>
      <c r="Y627" s="19">
        <f t="shared" si="95"/>
        <v>0.16896648831315123</v>
      </c>
      <c r="Z627" s="19">
        <f t="shared" si="95"/>
        <v>0.39425513939735285</v>
      </c>
      <c r="AA627" s="19">
        <f t="shared" si="95"/>
        <v>0.5350605463249789</v>
      </c>
      <c r="AB627" s="20"/>
      <c r="AC627" s="21">
        <f t="shared" si="87"/>
        <v>99.99999999999999</v>
      </c>
    </row>
    <row r="628" spans="1:29" s="9" customFormat="1" ht="12.75">
      <c r="A628" s="14" t="s">
        <v>247</v>
      </c>
      <c r="B628" s="14" t="s">
        <v>281</v>
      </c>
      <c r="C628" s="13"/>
      <c r="D628" s="22">
        <f t="shared" si="81"/>
        <v>85.94427244582043</v>
      </c>
      <c r="E628" s="22">
        <f t="shared" si="82"/>
        <v>14.055727554179569</v>
      </c>
      <c r="F628" s="22">
        <f t="shared" si="92"/>
        <v>97.47838616714698</v>
      </c>
      <c r="G628" s="22">
        <f t="shared" si="92"/>
        <v>1.080691642651297</v>
      </c>
      <c r="H628" s="22">
        <f t="shared" si="92"/>
        <v>1.404899135446686</v>
      </c>
      <c r="I628" s="22"/>
      <c r="J628" s="20"/>
      <c r="K628" s="22">
        <f t="shared" si="93"/>
        <v>32.70509977827051</v>
      </c>
      <c r="L628" s="22">
        <f t="shared" si="93"/>
        <v>13.599408721359941</v>
      </c>
      <c r="M628" s="20"/>
      <c r="N628" s="22">
        <f t="shared" si="94"/>
        <v>35.88322246858832</v>
      </c>
      <c r="O628" s="22">
        <f t="shared" si="94"/>
        <v>2.512934220251293</v>
      </c>
      <c r="P628" s="20"/>
      <c r="Q628" s="22">
        <f t="shared" si="95"/>
        <v>6.097560975609756</v>
      </c>
      <c r="R628" s="22">
        <f t="shared" si="95"/>
        <v>2.4020694752402068</v>
      </c>
      <c r="S628" s="22">
        <f t="shared" si="95"/>
        <v>2.5868440502586845</v>
      </c>
      <c r="T628" s="22">
        <f t="shared" si="95"/>
        <v>0.9977827050997783</v>
      </c>
      <c r="U628" s="22">
        <f t="shared" si="95"/>
        <v>1.5521064301552105</v>
      </c>
      <c r="V628" s="22">
        <f t="shared" si="95"/>
        <v>0.5543237250554324</v>
      </c>
      <c r="W628" s="22">
        <f t="shared" si="95"/>
        <v>0.22172949002217296</v>
      </c>
      <c r="X628" s="22">
        <f t="shared" si="95"/>
        <v>0.4065040650406504</v>
      </c>
      <c r="Y628" s="22">
        <f t="shared" si="95"/>
        <v>0.22172949002217296</v>
      </c>
      <c r="Z628" s="22">
        <f t="shared" si="95"/>
        <v>0.14781966001478197</v>
      </c>
      <c r="AA628" s="22">
        <f t="shared" si="95"/>
        <v>0.11086474501108648</v>
      </c>
      <c r="AB628" s="20"/>
      <c r="AC628" s="23">
        <f t="shared" si="87"/>
        <v>99.99999999999999</v>
      </c>
    </row>
    <row r="629" spans="1:29" s="9" customFormat="1" ht="12.75">
      <c r="A629" s="12" t="s">
        <v>247</v>
      </c>
      <c r="B629" s="12" t="s">
        <v>282</v>
      </c>
      <c r="C629" s="13"/>
      <c r="D629" s="19">
        <f t="shared" si="81"/>
        <v>87.63897972531066</v>
      </c>
      <c r="E629" s="19">
        <f t="shared" si="82"/>
        <v>12.361020274689338</v>
      </c>
      <c r="F629" s="19">
        <f t="shared" si="92"/>
        <v>95.67164179104478</v>
      </c>
      <c r="G629" s="19">
        <f t="shared" si="92"/>
        <v>1.8656716417910448</v>
      </c>
      <c r="H629" s="19">
        <f t="shared" si="92"/>
        <v>2.462686567164179</v>
      </c>
      <c r="I629" s="19"/>
      <c r="J629" s="20"/>
      <c r="K629" s="19">
        <f t="shared" si="93"/>
        <v>27.45709828393136</v>
      </c>
      <c r="L629" s="19">
        <f t="shared" si="93"/>
        <v>13.41653666146646</v>
      </c>
      <c r="M629" s="20"/>
      <c r="N629" s="19">
        <f t="shared" si="94"/>
        <v>37.67550702028081</v>
      </c>
      <c r="O629" s="19">
        <f t="shared" si="94"/>
        <v>4.5241809672386895</v>
      </c>
      <c r="P629" s="20"/>
      <c r="Q629" s="19">
        <f t="shared" si="95"/>
        <v>6.86427457098284</v>
      </c>
      <c r="R629" s="19">
        <f t="shared" si="95"/>
        <v>3.0421216848673946</v>
      </c>
      <c r="S629" s="19">
        <f t="shared" si="95"/>
        <v>2.8081123244929795</v>
      </c>
      <c r="T629" s="19">
        <f t="shared" si="95"/>
        <v>0.46801872074882994</v>
      </c>
      <c r="U629" s="19">
        <f t="shared" si="95"/>
        <v>0.9360374414976599</v>
      </c>
      <c r="V629" s="19">
        <f t="shared" si="95"/>
        <v>0.7020280811232449</v>
      </c>
      <c r="W629" s="19">
        <f t="shared" si="95"/>
        <v>0.078003120124805</v>
      </c>
      <c r="X629" s="19">
        <f t="shared" si="95"/>
        <v>1.24804992199688</v>
      </c>
      <c r="Y629" s="19">
        <f t="shared" si="95"/>
        <v>0.46801872074882994</v>
      </c>
      <c r="Z629" s="19">
        <f t="shared" si="95"/>
        <v>0.078003120124805</v>
      </c>
      <c r="AA629" s="19">
        <f t="shared" si="95"/>
        <v>0.23400936037441497</v>
      </c>
      <c r="AB629" s="20"/>
      <c r="AC629" s="21">
        <f t="shared" si="87"/>
        <v>100.00000000000001</v>
      </c>
    </row>
    <row r="630" spans="1:29" s="9" customFormat="1" ht="12.75">
      <c r="A630" s="14" t="s">
        <v>247</v>
      </c>
      <c r="B630" s="14" t="s">
        <v>283</v>
      </c>
      <c r="C630" s="13"/>
      <c r="D630" s="22">
        <f t="shared" si="81"/>
        <v>86.56224237427865</v>
      </c>
      <c r="E630" s="22">
        <f t="shared" si="82"/>
        <v>13.437757625721346</v>
      </c>
      <c r="F630" s="22">
        <f t="shared" si="92"/>
        <v>96.60317460317461</v>
      </c>
      <c r="G630" s="22">
        <f t="shared" si="92"/>
        <v>1.4285714285714286</v>
      </c>
      <c r="H630" s="22">
        <f t="shared" si="92"/>
        <v>1.9682539682539681</v>
      </c>
      <c r="I630" s="22"/>
      <c r="J630" s="20"/>
      <c r="K630" s="22">
        <f t="shared" si="93"/>
        <v>32.63227078540913</v>
      </c>
      <c r="L630" s="22">
        <f t="shared" si="93"/>
        <v>13.572132763720013</v>
      </c>
      <c r="M630" s="20"/>
      <c r="N630" s="22">
        <f t="shared" si="94"/>
        <v>34.965494577719355</v>
      </c>
      <c r="O630" s="22">
        <f t="shared" si="94"/>
        <v>2.628984554715741</v>
      </c>
      <c r="P630" s="20"/>
      <c r="Q630" s="22">
        <f t="shared" si="95"/>
        <v>6.99967137693066</v>
      </c>
      <c r="R630" s="22">
        <f t="shared" si="95"/>
        <v>2.5632599408478476</v>
      </c>
      <c r="S630" s="22">
        <f t="shared" si="95"/>
        <v>2.2017745645744333</v>
      </c>
      <c r="T630" s="22">
        <f t="shared" si="95"/>
        <v>1.380216891225764</v>
      </c>
      <c r="U630" s="22">
        <f t="shared" si="95"/>
        <v>1.1501807426881367</v>
      </c>
      <c r="V630" s="22">
        <f t="shared" si="95"/>
        <v>0.39434768320736113</v>
      </c>
      <c r="W630" s="22">
        <f t="shared" si="95"/>
        <v>0.1643115346697338</v>
      </c>
      <c r="X630" s="22">
        <f t="shared" si="95"/>
        <v>0.5586592178770949</v>
      </c>
      <c r="Y630" s="22">
        <f t="shared" si="95"/>
        <v>0.39434768320736113</v>
      </c>
      <c r="Z630" s="22">
        <f t="shared" si="95"/>
        <v>0.19717384160368057</v>
      </c>
      <c r="AA630" s="22">
        <f t="shared" si="95"/>
        <v>0.19717384160368057</v>
      </c>
      <c r="AB630" s="20"/>
      <c r="AC630" s="23">
        <f t="shared" si="87"/>
        <v>99.99999999999999</v>
      </c>
    </row>
    <row r="631" spans="1:29" s="9" customFormat="1" ht="12.75">
      <c r="A631" s="12" t="s">
        <v>247</v>
      </c>
      <c r="B631" s="12" t="s">
        <v>284</v>
      </c>
      <c r="C631" s="13"/>
      <c r="D631" s="19">
        <f t="shared" si="81"/>
        <v>84.49341574845472</v>
      </c>
      <c r="E631" s="19">
        <f t="shared" si="82"/>
        <v>15.506584251545277</v>
      </c>
      <c r="F631" s="19">
        <f t="shared" si="92"/>
        <v>97.5349872773537</v>
      </c>
      <c r="G631" s="19">
        <f t="shared" si="92"/>
        <v>0.7474554707379135</v>
      </c>
      <c r="H631" s="19">
        <f t="shared" si="92"/>
        <v>1.717557251908397</v>
      </c>
      <c r="I631" s="19"/>
      <c r="J631" s="20"/>
      <c r="K631" s="19">
        <f t="shared" si="93"/>
        <v>27.653676830262516</v>
      </c>
      <c r="L631" s="19">
        <f t="shared" si="93"/>
        <v>13.223544757867275</v>
      </c>
      <c r="M631" s="20"/>
      <c r="N631" s="19">
        <f t="shared" si="94"/>
        <v>39.44236099788032</v>
      </c>
      <c r="O631" s="19">
        <f t="shared" si="94"/>
        <v>4.337192238708625</v>
      </c>
      <c r="P631" s="20"/>
      <c r="Q631" s="19">
        <f t="shared" si="95"/>
        <v>5.005706831893038</v>
      </c>
      <c r="R631" s="19">
        <f t="shared" si="95"/>
        <v>3.603456709603783</v>
      </c>
      <c r="S631" s="19">
        <f t="shared" si="95"/>
        <v>2.6414479047774337</v>
      </c>
      <c r="T631" s="19">
        <f t="shared" si="95"/>
        <v>0.8315669329854883</v>
      </c>
      <c r="U631" s="19">
        <f t="shared" si="95"/>
        <v>1.2065873145279635</v>
      </c>
      <c r="V631" s="19">
        <f t="shared" si="95"/>
        <v>0.5869884232838741</v>
      </c>
      <c r="W631" s="19">
        <f t="shared" si="95"/>
        <v>0.2771889776618294</v>
      </c>
      <c r="X631" s="19">
        <f t="shared" si="95"/>
        <v>0.5869884232838741</v>
      </c>
      <c r="Y631" s="19">
        <f t="shared" si="95"/>
        <v>0.29349421164193706</v>
      </c>
      <c r="Z631" s="19">
        <f t="shared" si="95"/>
        <v>0.09783140388064569</v>
      </c>
      <c r="AA631" s="19">
        <f t="shared" si="95"/>
        <v>0.211968041741399</v>
      </c>
      <c r="AB631" s="20"/>
      <c r="AC631" s="21">
        <f t="shared" si="87"/>
        <v>99.99999999999999</v>
      </c>
    </row>
    <row r="632" spans="1:29" s="9" customFormat="1" ht="12.75">
      <c r="A632" s="14" t="s">
        <v>247</v>
      </c>
      <c r="B632" s="14" t="s">
        <v>285</v>
      </c>
      <c r="C632" s="13"/>
      <c r="D632" s="22">
        <f t="shared" si="81"/>
        <v>79.79127134724858</v>
      </c>
      <c r="E632" s="22">
        <f t="shared" si="82"/>
        <v>20.208728652751418</v>
      </c>
      <c r="F632" s="22">
        <f t="shared" si="92"/>
        <v>96.78953626634959</v>
      </c>
      <c r="G632" s="22">
        <f t="shared" si="92"/>
        <v>1.426872770511296</v>
      </c>
      <c r="H632" s="22">
        <f t="shared" si="92"/>
        <v>1.78359096313912</v>
      </c>
      <c r="I632" s="22"/>
      <c r="J632" s="20"/>
      <c r="K632" s="22">
        <f t="shared" si="93"/>
        <v>23.587223587223587</v>
      </c>
      <c r="L632" s="22">
        <f t="shared" si="93"/>
        <v>13.267813267813267</v>
      </c>
      <c r="M632" s="20"/>
      <c r="N632" s="22">
        <f t="shared" si="94"/>
        <v>44.96314496314496</v>
      </c>
      <c r="O632" s="22">
        <f t="shared" si="94"/>
        <v>3.43980343980344</v>
      </c>
      <c r="P632" s="20"/>
      <c r="Q632" s="22">
        <f t="shared" si="95"/>
        <v>6.511056511056511</v>
      </c>
      <c r="R632" s="22">
        <f t="shared" si="95"/>
        <v>3.194103194103194</v>
      </c>
      <c r="S632" s="22">
        <f t="shared" si="95"/>
        <v>1.3513513513513513</v>
      </c>
      <c r="T632" s="22">
        <f t="shared" si="95"/>
        <v>0.85995085995086</v>
      </c>
      <c r="U632" s="22">
        <f t="shared" si="95"/>
        <v>1.2285012285012284</v>
      </c>
      <c r="V632" s="22">
        <f t="shared" si="95"/>
        <v>0.7371007371007371</v>
      </c>
      <c r="W632" s="22">
        <f t="shared" si="95"/>
        <v>0.12285012285012285</v>
      </c>
      <c r="X632" s="22">
        <f t="shared" si="95"/>
        <v>0.6142506142506142</v>
      </c>
      <c r="Y632" s="22">
        <f t="shared" si="95"/>
        <v>0</v>
      </c>
      <c r="Z632" s="22">
        <f t="shared" si="95"/>
        <v>0.12285012285012285</v>
      </c>
      <c r="AA632" s="22">
        <f t="shared" si="95"/>
        <v>0</v>
      </c>
      <c r="AB632" s="20"/>
      <c r="AC632" s="23">
        <f t="shared" si="87"/>
        <v>99.99999999999999</v>
      </c>
    </row>
    <row r="633" spans="1:29" s="9" customFormat="1" ht="12.75">
      <c r="A633" s="12" t="s">
        <v>247</v>
      </c>
      <c r="B633" s="12" t="s">
        <v>286</v>
      </c>
      <c r="C633" s="13"/>
      <c r="D633" s="19">
        <f t="shared" si="81"/>
        <v>81.99413489736071</v>
      </c>
      <c r="E633" s="19">
        <f t="shared" si="82"/>
        <v>18.00586510263929</v>
      </c>
      <c r="F633" s="19">
        <f t="shared" si="92"/>
        <v>97.63948497854078</v>
      </c>
      <c r="G633" s="19">
        <f t="shared" si="92"/>
        <v>1.2160228898426324</v>
      </c>
      <c r="H633" s="19">
        <f t="shared" si="92"/>
        <v>1.1444921316165952</v>
      </c>
      <c r="I633" s="19"/>
      <c r="J633" s="20"/>
      <c r="K633" s="19">
        <f t="shared" si="93"/>
        <v>28.644688644688646</v>
      </c>
      <c r="L633" s="19">
        <f t="shared" si="93"/>
        <v>15.384615384615385</v>
      </c>
      <c r="M633" s="20"/>
      <c r="N633" s="19">
        <f t="shared" si="94"/>
        <v>38.97435897435897</v>
      </c>
      <c r="O633" s="19">
        <f t="shared" si="94"/>
        <v>2.857142857142857</v>
      </c>
      <c r="P633" s="20"/>
      <c r="Q633" s="19">
        <f t="shared" si="95"/>
        <v>4.908424908424909</v>
      </c>
      <c r="R633" s="19">
        <f t="shared" si="95"/>
        <v>2.857142857142857</v>
      </c>
      <c r="S633" s="19">
        <f t="shared" si="95"/>
        <v>2.271062271062271</v>
      </c>
      <c r="T633" s="19">
        <f t="shared" si="95"/>
        <v>1.684981684981685</v>
      </c>
      <c r="U633" s="19">
        <f t="shared" si="95"/>
        <v>0.5128205128205128</v>
      </c>
      <c r="V633" s="19">
        <f t="shared" si="95"/>
        <v>0.29304029304029305</v>
      </c>
      <c r="W633" s="19">
        <f t="shared" si="95"/>
        <v>0.29304029304029305</v>
      </c>
      <c r="X633" s="19">
        <f t="shared" si="95"/>
        <v>0.14652014652014653</v>
      </c>
      <c r="Y633" s="19">
        <f t="shared" si="95"/>
        <v>0.6593406593406593</v>
      </c>
      <c r="Z633" s="19">
        <f t="shared" si="95"/>
        <v>0.3663003663003663</v>
      </c>
      <c r="AA633" s="19">
        <f t="shared" si="95"/>
        <v>0.14652014652014653</v>
      </c>
      <c r="AB633" s="20"/>
      <c r="AC633" s="21">
        <f t="shared" si="87"/>
        <v>100</v>
      </c>
    </row>
    <row r="634" spans="1:29" s="9" customFormat="1" ht="12.75">
      <c r="A634" s="14" t="s">
        <v>247</v>
      </c>
      <c r="B634" s="14" t="s">
        <v>287</v>
      </c>
      <c r="C634" s="13"/>
      <c r="D634" s="22">
        <f t="shared" si="81"/>
        <v>80</v>
      </c>
      <c r="E634" s="22">
        <f t="shared" si="82"/>
        <v>20</v>
      </c>
      <c r="F634" s="22">
        <f t="shared" si="92"/>
        <v>97.75943396226415</v>
      </c>
      <c r="G634" s="22">
        <f t="shared" si="92"/>
        <v>1.0613207547169812</v>
      </c>
      <c r="H634" s="22">
        <f t="shared" si="92"/>
        <v>1.179245283018868</v>
      </c>
      <c r="I634" s="22"/>
      <c r="J634" s="20"/>
      <c r="K634" s="22">
        <f t="shared" si="93"/>
        <v>34.01688781664656</v>
      </c>
      <c r="L634" s="22">
        <f t="shared" si="93"/>
        <v>12.78648974668275</v>
      </c>
      <c r="M634" s="20"/>
      <c r="N634" s="22">
        <f t="shared" si="94"/>
        <v>32.68998793727383</v>
      </c>
      <c r="O634" s="22">
        <f t="shared" si="94"/>
        <v>2.7744270205066344</v>
      </c>
      <c r="P634" s="20"/>
      <c r="Q634" s="22">
        <f t="shared" si="95"/>
        <v>11.700844390832328</v>
      </c>
      <c r="R634" s="22">
        <f t="shared" si="95"/>
        <v>1.6887816646562124</v>
      </c>
      <c r="S634" s="22">
        <f t="shared" si="95"/>
        <v>2.1712907117008444</v>
      </c>
      <c r="T634" s="22">
        <f t="shared" si="95"/>
        <v>0.12062726176115803</v>
      </c>
      <c r="U634" s="22">
        <f t="shared" si="95"/>
        <v>0.4825090470446321</v>
      </c>
      <c r="V634" s="22">
        <f t="shared" si="95"/>
        <v>0</v>
      </c>
      <c r="W634" s="22">
        <f t="shared" si="95"/>
        <v>0.8443908323281062</v>
      </c>
      <c r="X634" s="22">
        <f t="shared" si="95"/>
        <v>0.4825090470446321</v>
      </c>
      <c r="Y634" s="22">
        <f t="shared" si="95"/>
        <v>0.12062726176115803</v>
      </c>
      <c r="Z634" s="22">
        <f t="shared" si="95"/>
        <v>0</v>
      </c>
      <c r="AA634" s="22">
        <f t="shared" si="95"/>
        <v>0.12062726176115803</v>
      </c>
      <c r="AB634" s="20"/>
      <c r="AC634" s="23">
        <f t="shared" si="87"/>
        <v>100</v>
      </c>
    </row>
    <row r="635" spans="1:29" s="9" customFormat="1" ht="12.75">
      <c r="A635" s="12" t="s">
        <v>247</v>
      </c>
      <c r="B635" s="12" t="s">
        <v>288</v>
      </c>
      <c r="C635" s="13"/>
      <c r="D635" s="19">
        <f t="shared" si="81"/>
        <v>81.62687886825817</v>
      </c>
      <c r="E635" s="19">
        <f t="shared" si="82"/>
        <v>18.373121131741826</v>
      </c>
      <c r="F635" s="19">
        <f t="shared" si="92"/>
        <v>97.27036395147314</v>
      </c>
      <c r="G635" s="19">
        <f t="shared" si="92"/>
        <v>0.6065857885615251</v>
      </c>
      <c r="H635" s="19">
        <f t="shared" si="92"/>
        <v>2.123050259965338</v>
      </c>
      <c r="I635" s="19"/>
      <c r="J635" s="20"/>
      <c r="K635" s="19">
        <f t="shared" si="93"/>
        <v>31.06904231625835</v>
      </c>
      <c r="L635" s="19">
        <f t="shared" si="93"/>
        <v>11.33630289532294</v>
      </c>
      <c r="M635" s="20"/>
      <c r="N635" s="19">
        <f t="shared" si="94"/>
        <v>38.15144766146993</v>
      </c>
      <c r="O635" s="19">
        <f t="shared" si="94"/>
        <v>4.276169265033408</v>
      </c>
      <c r="P635" s="20"/>
      <c r="Q635" s="19">
        <f t="shared" si="95"/>
        <v>4.6993318485523385</v>
      </c>
      <c r="R635" s="19">
        <f t="shared" si="95"/>
        <v>3.2516703786191536</v>
      </c>
      <c r="S635" s="19">
        <f t="shared" si="95"/>
        <v>2.8285077951002227</v>
      </c>
      <c r="T635" s="19">
        <f t="shared" si="95"/>
        <v>1.0913140311804008</v>
      </c>
      <c r="U635" s="19">
        <f t="shared" si="95"/>
        <v>0.9799554565701559</v>
      </c>
      <c r="V635" s="19">
        <f t="shared" si="95"/>
        <v>0.623608017817372</v>
      </c>
      <c r="W635" s="19">
        <f t="shared" si="95"/>
        <v>0.111358574610245</v>
      </c>
      <c r="X635" s="19">
        <f t="shared" si="95"/>
        <v>0.512249443207127</v>
      </c>
      <c r="Y635" s="19">
        <f t="shared" si="95"/>
        <v>0.35634743875278396</v>
      </c>
      <c r="Z635" s="19">
        <f t="shared" si="95"/>
        <v>0.37861915367483295</v>
      </c>
      <c r="AA635" s="19">
        <f t="shared" si="95"/>
        <v>0.33407572383073497</v>
      </c>
      <c r="AB635" s="20"/>
      <c r="AC635" s="21">
        <f t="shared" si="87"/>
        <v>99.99999999999999</v>
      </c>
    </row>
    <row r="636" spans="1:29" s="9" customFormat="1" ht="12.75">
      <c r="A636" s="14" t="s">
        <v>247</v>
      </c>
      <c r="B636" s="14" t="s">
        <v>289</v>
      </c>
      <c r="C636" s="13"/>
      <c r="D636" s="22">
        <f t="shared" si="81"/>
        <v>85.38732394366197</v>
      </c>
      <c r="E636" s="22">
        <f t="shared" si="82"/>
        <v>14.612676056338032</v>
      </c>
      <c r="F636" s="22">
        <f t="shared" si="92"/>
        <v>97.64604810996563</v>
      </c>
      <c r="G636" s="22">
        <f t="shared" si="92"/>
        <v>0.8247422680412371</v>
      </c>
      <c r="H636" s="22">
        <f t="shared" si="92"/>
        <v>1.529209621993127</v>
      </c>
      <c r="I636" s="22"/>
      <c r="J636" s="20"/>
      <c r="K636" s="22">
        <f t="shared" si="93"/>
        <v>32.148513109273274</v>
      </c>
      <c r="L636" s="22">
        <f t="shared" si="93"/>
        <v>15.783916945275383</v>
      </c>
      <c r="M636" s="20"/>
      <c r="N636" s="22">
        <f t="shared" si="94"/>
        <v>33.71458736582791</v>
      </c>
      <c r="O636" s="22">
        <f t="shared" si="94"/>
        <v>3.765616751715643</v>
      </c>
      <c r="P636" s="20"/>
      <c r="Q636" s="22">
        <f t="shared" si="95"/>
        <v>5.190920288579975</v>
      </c>
      <c r="R636" s="22">
        <f t="shared" si="95"/>
        <v>2.5338729544254797</v>
      </c>
      <c r="S636" s="22">
        <f t="shared" si="95"/>
        <v>3.0969558331866973</v>
      </c>
      <c r="T636" s="22">
        <f t="shared" si="95"/>
        <v>0.6686609185289459</v>
      </c>
      <c r="U636" s="22">
        <f t="shared" si="95"/>
        <v>0.5454865387999296</v>
      </c>
      <c r="V636" s="22">
        <f t="shared" si="95"/>
        <v>0.5806792187225057</v>
      </c>
      <c r="W636" s="22">
        <f t="shared" si="95"/>
        <v>0.6334682386063699</v>
      </c>
      <c r="X636" s="22">
        <f t="shared" si="95"/>
        <v>0.49269751891606545</v>
      </c>
      <c r="Y636" s="22">
        <f t="shared" si="95"/>
        <v>0.35192679922576103</v>
      </c>
      <c r="Z636" s="22">
        <f t="shared" si="95"/>
        <v>0.26394509941932076</v>
      </c>
      <c r="AA636" s="22">
        <f t="shared" si="95"/>
        <v>0.22875241949674469</v>
      </c>
      <c r="AB636" s="20"/>
      <c r="AC636" s="23">
        <f t="shared" si="87"/>
        <v>100</v>
      </c>
    </row>
    <row r="637" spans="1:29" s="9" customFormat="1" ht="12.75">
      <c r="A637" s="12" t="s">
        <v>247</v>
      </c>
      <c r="B637" s="12" t="s">
        <v>290</v>
      </c>
      <c r="C637" s="13"/>
      <c r="D637" s="19">
        <f t="shared" si="81"/>
        <v>85.17964071856288</v>
      </c>
      <c r="E637" s="19">
        <f t="shared" si="82"/>
        <v>14.82035928143712</v>
      </c>
      <c r="F637" s="19">
        <f t="shared" si="92"/>
        <v>97.6274165202109</v>
      </c>
      <c r="G637" s="19">
        <f t="shared" si="92"/>
        <v>0.9226713532513181</v>
      </c>
      <c r="H637" s="19">
        <f t="shared" si="92"/>
        <v>1.4499121265377857</v>
      </c>
      <c r="I637" s="19"/>
      <c r="J637" s="20"/>
      <c r="K637" s="19">
        <f t="shared" si="93"/>
        <v>32.08820882088209</v>
      </c>
      <c r="L637" s="19">
        <f t="shared" si="93"/>
        <v>13.366336633663366</v>
      </c>
      <c r="M637" s="20"/>
      <c r="N637" s="19">
        <f t="shared" si="94"/>
        <v>37.12871287128713</v>
      </c>
      <c r="O637" s="19">
        <f t="shared" si="94"/>
        <v>3.6453645364536453</v>
      </c>
      <c r="P637" s="20"/>
      <c r="Q637" s="19">
        <f t="shared" si="95"/>
        <v>4.05040504050405</v>
      </c>
      <c r="R637" s="19">
        <f t="shared" si="95"/>
        <v>2.34023402340234</v>
      </c>
      <c r="S637" s="19">
        <f t="shared" si="95"/>
        <v>3.5103510351035103</v>
      </c>
      <c r="T637" s="19">
        <f t="shared" si="95"/>
        <v>0.9450945094509451</v>
      </c>
      <c r="U637" s="19">
        <f t="shared" si="95"/>
        <v>1.125112511251125</v>
      </c>
      <c r="V637" s="19">
        <f t="shared" si="95"/>
        <v>0.54005400540054</v>
      </c>
      <c r="W637" s="19">
        <f t="shared" si="95"/>
        <v>0.09000900090009001</v>
      </c>
      <c r="X637" s="19">
        <f t="shared" si="95"/>
        <v>0.27002700270027</v>
      </c>
      <c r="Y637" s="19">
        <f t="shared" si="95"/>
        <v>0.31503150315031503</v>
      </c>
      <c r="Z637" s="19">
        <f t="shared" si="95"/>
        <v>0.18001800180018002</v>
      </c>
      <c r="AA637" s="19">
        <f t="shared" si="95"/>
        <v>0.40504050405040504</v>
      </c>
      <c r="AB637" s="20"/>
      <c r="AC637" s="21">
        <f t="shared" si="87"/>
        <v>100</v>
      </c>
    </row>
    <row r="638" spans="1:29" s="9" customFormat="1" ht="12.75">
      <c r="A638" s="14" t="s">
        <v>247</v>
      </c>
      <c r="B638" s="14" t="s">
        <v>291</v>
      </c>
      <c r="C638" s="13"/>
      <c r="D638" s="22">
        <f t="shared" si="81"/>
        <v>72.4074074074074</v>
      </c>
      <c r="E638" s="22">
        <f t="shared" si="82"/>
        <v>27.592592592592595</v>
      </c>
      <c r="F638" s="22">
        <f t="shared" si="92"/>
        <v>97.18670076726343</v>
      </c>
      <c r="G638" s="22">
        <f t="shared" si="92"/>
        <v>1.278772378516624</v>
      </c>
      <c r="H638" s="22">
        <f t="shared" si="92"/>
        <v>1.5345268542199488</v>
      </c>
      <c r="I638" s="22"/>
      <c r="J638" s="20"/>
      <c r="K638" s="22">
        <f t="shared" si="93"/>
        <v>27.63157894736842</v>
      </c>
      <c r="L638" s="22">
        <f t="shared" si="93"/>
        <v>13.421052631578947</v>
      </c>
      <c r="M638" s="20"/>
      <c r="N638" s="22">
        <f t="shared" si="94"/>
        <v>37.36842105263158</v>
      </c>
      <c r="O638" s="22">
        <f t="shared" si="94"/>
        <v>3.1578947368421053</v>
      </c>
      <c r="P638" s="20"/>
      <c r="Q638" s="22">
        <f t="shared" si="95"/>
        <v>6.578947368421052</v>
      </c>
      <c r="R638" s="22">
        <f t="shared" si="95"/>
        <v>6.052631578947368</v>
      </c>
      <c r="S638" s="22">
        <f t="shared" si="95"/>
        <v>1.8421052631578947</v>
      </c>
      <c r="T638" s="22">
        <f t="shared" si="95"/>
        <v>0.2631578947368421</v>
      </c>
      <c r="U638" s="22">
        <f t="shared" si="95"/>
        <v>1.0526315789473684</v>
      </c>
      <c r="V638" s="22">
        <f t="shared" si="95"/>
        <v>1.0526315789473684</v>
      </c>
      <c r="W638" s="22">
        <f t="shared" si="95"/>
        <v>0</v>
      </c>
      <c r="X638" s="22">
        <f t="shared" si="95"/>
        <v>1.3157894736842106</v>
      </c>
      <c r="Y638" s="22">
        <f t="shared" si="95"/>
        <v>0</v>
      </c>
      <c r="Z638" s="22">
        <f t="shared" si="95"/>
        <v>0</v>
      </c>
      <c r="AA638" s="22">
        <f t="shared" si="95"/>
        <v>0.2631578947368421</v>
      </c>
      <c r="AB638" s="20"/>
      <c r="AC638" s="23">
        <f t="shared" si="87"/>
        <v>100</v>
      </c>
    </row>
    <row r="639" spans="1:29" s="9" customFormat="1" ht="12.75">
      <c r="A639" s="12" t="s">
        <v>247</v>
      </c>
      <c r="B639" s="12" t="s">
        <v>292</v>
      </c>
      <c r="C639" s="13"/>
      <c r="D639" s="19">
        <f t="shared" si="81"/>
        <v>83.9398350315381</v>
      </c>
      <c r="E639" s="19">
        <f t="shared" si="82"/>
        <v>16.060164968461905</v>
      </c>
      <c r="F639" s="19">
        <f t="shared" si="92"/>
        <v>96.878612716763</v>
      </c>
      <c r="G639" s="19">
        <f t="shared" si="92"/>
        <v>1.0404624277456647</v>
      </c>
      <c r="H639" s="19">
        <f t="shared" si="92"/>
        <v>2.0809248554913293</v>
      </c>
      <c r="I639" s="19"/>
      <c r="J639" s="20"/>
      <c r="K639" s="19">
        <f t="shared" si="93"/>
        <v>29.116945107398568</v>
      </c>
      <c r="L639" s="19">
        <f t="shared" si="93"/>
        <v>14.021479713603819</v>
      </c>
      <c r="M639" s="20"/>
      <c r="N639" s="19">
        <f t="shared" si="94"/>
        <v>37.88782816229117</v>
      </c>
      <c r="O639" s="19">
        <f t="shared" si="94"/>
        <v>2.983293556085919</v>
      </c>
      <c r="P639" s="20"/>
      <c r="Q639" s="19">
        <f t="shared" si="95"/>
        <v>5.429594272076372</v>
      </c>
      <c r="R639" s="19">
        <f t="shared" si="95"/>
        <v>2.684964200477327</v>
      </c>
      <c r="S639" s="19">
        <f t="shared" si="95"/>
        <v>3.2816229116945106</v>
      </c>
      <c r="T639" s="19">
        <f t="shared" si="95"/>
        <v>0.8949880668257757</v>
      </c>
      <c r="U639" s="19">
        <f t="shared" si="95"/>
        <v>0.8949880668257757</v>
      </c>
      <c r="V639" s="19">
        <f t="shared" si="95"/>
        <v>0.5966587112171837</v>
      </c>
      <c r="W639" s="19">
        <f t="shared" si="95"/>
        <v>0.35799522673031026</v>
      </c>
      <c r="X639" s="19">
        <f t="shared" si="95"/>
        <v>0.5966587112171837</v>
      </c>
      <c r="Y639" s="19">
        <f t="shared" si="95"/>
        <v>0.477326968973747</v>
      </c>
      <c r="Z639" s="19">
        <f t="shared" si="95"/>
        <v>0.5369928400954654</v>
      </c>
      <c r="AA639" s="19">
        <f t="shared" si="95"/>
        <v>0.2386634844868735</v>
      </c>
      <c r="AB639" s="20"/>
      <c r="AC639" s="21">
        <f t="shared" si="87"/>
        <v>100.00000000000001</v>
      </c>
    </row>
    <row r="640" spans="1:29" s="9" customFormat="1" ht="12.75">
      <c r="A640" s="14" t="s">
        <v>247</v>
      </c>
      <c r="B640" s="14" t="s">
        <v>293</v>
      </c>
      <c r="C640" s="13"/>
      <c r="D640" s="22">
        <f t="shared" si="81"/>
        <v>77.57920389926889</v>
      </c>
      <c r="E640" s="22">
        <f t="shared" si="82"/>
        <v>22.42079610073111</v>
      </c>
      <c r="F640" s="22">
        <f t="shared" si="92"/>
        <v>94.03141361256544</v>
      </c>
      <c r="G640" s="22">
        <f t="shared" si="92"/>
        <v>2.8272251308900525</v>
      </c>
      <c r="H640" s="22">
        <f t="shared" si="92"/>
        <v>3.141361256544503</v>
      </c>
      <c r="I640" s="22"/>
      <c r="J640" s="20"/>
      <c r="K640" s="22">
        <f t="shared" si="93"/>
        <v>35.634743875278396</v>
      </c>
      <c r="L640" s="22">
        <f t="shared" si="93"/>
        <v>11.692650334075724</v>
      </c>
      <c r="M640" s="20"/>
      <c r="N640" s="22">
        <f t="shared" si="94"/>
        <v>30.178173719376392</v>
      </c>
      <c r="O640" s="22">
        <f t="shared" si="94"/>
        <v>2.5612472160356345</v>
      </c>
      <c r="P640" s="20"/>
      <c r="Q640" s="22">
        <f t="shared" si="95"/>
        <v>11.915367483296214</v>
      </c>
      <c r="R640" s="22">
        <f t="shared" si="95"/>
        <v>2.0044543429844097</v>
      </c>
      <c r="S640" s="22">
        <f t="shared" si="95"/>
        <v>2.2271714922048997</v>
      </c>
      <c r="T640" s="22">
        <f t="shared" si="95"/>
        <v>0.44543429844098</v>
      </c>
      <c r="U640" s="22">
        <f t="shared" si="95"/>
        <v>0.89086859688196</v>
      </c>
      <c r="V640" s="22">
        <f t="shared" si="95"/>
        <v>0.5567928730512249</v>
      </c>
      <c r="W640" s="22">
        <f t="shared" si="95"/>
        <v>0.22271714922049</v>
      </c>
      <c r="X640" s="22">
        <f t="shared" si="95"/>
        <v>0.5567928730512249</v>
      </c>
      <c r="Y640" s="22">
        <f t="shared" si="95"/>
        <v>0.33407572383073497</v>
      </c>
      <c r="Z640" s="22">
        <f t="shared" si="95"/>
        <v>0.44543429844098</v>
      </c>
      <c r="AA640" s="22">
        <f t="shared" si="95"/>
        <v>0.33407572383073497</v>
      </c>
      <c r="AB640" s="20"/>
      <c r="AC640" s="23">
        <f t="shared" si="87"/>
        <v>100.00000000000001</v>
      </c>
    </row>
    <row r="641" spans="1:29" s="9" customFormat="1" ht="12.75">
      <c r="A641" s="12" t="s">
        <v>247</v>
      </c>
      <c r="B641" s="12" t="s">
        <v>294</v>
      </c>
      <c r="C641" s="13"/>
      <c r="D641" s="19">
        <f t="shared" si="81"/>
        <v>83.25963360707517</v>
      </c>
      <c r="E641" s="19">
        <f t="shared" si="82"/>
        <v>16.740366392924827</v>
      </c>
      <c r="F641" s="19">
        <f t="shared" si="92"/>
        <v>96.58573596358119</v>
      </c>
      <c r="G641" s="19">
        <f t="shared" si="92"/>
        <v>1.4415781487101669</v>
      </c>
      <c r="H641" s="19">
        <f t="shared" si="92"/>
        <v>1.9726858877086495</v>
      </c>
      <c r="I641" s="19"/>
      <c r="J641" s="20"/>
      <c r="K641" s="19">
        <f t="shared" si="93"/>
        <v>38.0204241948154</v>
      </c>
      <c r="L641" s="19">
        <f t="shared" si="93"/>
        <v>14.218381775333857</v>
      </c>
      <c r="M641" s="20"/>
      <c r="N641" s="19">
        <f t="shared" si="94"/>
        <v>28.279654359780046</v>
      </c>
      <c r="O641" s="19">
        <f t="shared" si="94"/>
        <v>2.356637863315004</v>
      </c>
      <c r="P641" s="20"/>
      <c r="Q641" s="19">
        <f t="shared" si="95"/>
        <v>6.8342498036135115</v>
      </c>
      <c r="R641" s="19">
        <f t="shared" si="95"/>
        <v>3.534956794972506</v>
      </c>
      <c r="S641" s="19">
        <f t="shared" si="95"/>
        <v>2.670856245090338</v>
      </c>
      <c r="T641" s="19">
        <f t="shared" si="95"/>
        <v>0.6284367635506677</v>
      </c>
      <c r="U641" s="19">
        <f t="shared" si="95"/>
        <v>1.335428122545169</v>
      </c>
      <c r="V641" s="19">
        <f t="shared" si="95"/>
        <v>0.7855459544383346</v>
      </c>
      <c r="W641" s="19">
        <f t="shared" si="95"/>
        <v>0.15710919088766692</v>
      </c>
      <c r="X641" s="19">
        <f t="shared" si="95"/>
        <v>0.31421838177533384</v>
      </c>
      <c r="Y641" s="19">
        <f t="shared" si="95"/>
        <v>0.15710919088766692</v>
      </c>
      <c r="Z641" s="19">
        <f t="shared" si="95"/>
        <v>0.31421838177533384</v>
      </c>
      <c r="AA641" s="19">
        <f t="shared" si="95"/>
        <v>0.3927729772191673</v>
      </c>
      <c r="AB641" s="20"/>
      <c r="AC641" s="21">
        <f t="shared" si="87"/>
        <v>99.99999999999999</v>
      </c>
    </row>
    <row r="642" spans="1:29" s="27" customFormat="1" ht="14.25" customHeight="1">
      <c r="A642" s="15" t="s">
        <v>295</v>
      </c>
      <c r="B642" s="15"/>
      <c r="C642" s="16"/>
      <c r="D642" s="24">
        <f t="shared" si="81"/>
        <v>83.12068423181199</v>
      </c>
      <c r="E642" s="24">
        <f t="shared" si="82"/>
        <v>16.879315768188007</v>
      </c>
      <c r="F642" s="24">
        <f t="shared" si="92"/>
        <v>97.31097343410426</v>
      </c>
      <c r="G642" s="24">
        <f t="shared" si="92"/>
        <v>0.7968687491214982</v>
      </c>
      <c r="H642" s="24">
        <f t="shared" si="92"/>
        <v>1.8878328846216226</v>
      </c>
      <c r="I642" s="24"/>
      <c r="J642" s="25"/>
      <c r="K642" s="24">
        <f t="shared" si="93"/>
        <v>30.012962962962963</v>
      </c>
      <c r="L642" s="24">
        <f t="shared" si="93"/>
        <v>11.512962962962963</v>
      </c>
      <c r="M642" s="25"/>
      <c r="N642" s="24">
        <f t="shared" si="94"/>
        <v>38.98962962962963</v>
      </c>
      <c r="O642" s="24">
        <f t="shared" si="94"/>
        <v>4.21</v>
      </c>
      <c r="P642" s="25"/>
      <c r="Q642" s="24">
        <f t="shared" si="95"/>
        <v>5.677407407407407</v>
      </c>
      <c r="R642" s="24">
        <f t="shared" si="95"/>
        <v>3.089259259259259</v>
      </c>
      <c r="S642" s="24">
        <f t="shared" si="95"/>
        <v>2.723333333333333</v>
      </c>
      <c r="T642" s="24">
        <f t="shared" si="95"/>
        <v>0.7644444444444445</v>
      </c>
      <c r="U642" s="24">
        <f t="shared" si="95"/>
        <v>0.9185185185185185</v>
      </c>
      <c r="V642" s="24">
        <f t="shared" si="95"/>
        <v>0.4762962962962963</v>
      </c>
      <c r="W642" s="24">
        <f t="shared" si="95"/>
        <v>0.34444444444444444</v>
      </c>
      <c r="X642" s="24">
        <f t="shared" si="95"/>
        <v>0.4822222222222222</v>
      </c>
      <c r="Y642" s="24">
        <f t="shared" si="95"/>
        <v>0.3022222222222222</v>
      </c>
      <c r="Z642" s="24">
        <f t="shared" si="95"/>
        <v>0.23777777777777778</v>
      </c>
      <c r="AA642" s="24">
        <f t="shared" si="95"/>
        <v>0.25851851851851854</v>
      </c>
      <c r="AB642" s="25"/>
      <c r="AC642" s="26">
        <f t="shared" si="87"/>
        <v>100</v>
      </c>
    </row>
    <row r="643" spans="1:29" s="9" customFormat="1" ht="12.75">
      <c r="A643" s="17"/>
      <c r="B643" s="12"/>
      <c r="C643" s="13"/>
      <c r="D643" s="19"/>
      <c r="E643" s="19"/>
      <c r="F643" s="19"/>
      <c r="G643" s="19"/>
      <c r="H643" s="19"/>
      <c r="I643" s="19"/>
      <c r="J643" s="20"/>
      <c r="K643" s="19"/>
      <c r="L643" s="19"/>
      <c r="M643" s="20"/>
      <c r="N643" s="19"/>
      <c r="O643" s="19"/>
      <c r="P643" s="20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20"/>
      <c r="AC643" s="21"/>
    </row>
    <row r="644" spans="1:29" s="9" customFormat="1" ht="12.75">
      <c r="A644" s="12" t="s">
        <v>296</v>
      </c>
      <c r="B644" s="12" t="s">
        <v>297</v>
      </c>
      <c r="C644" s="13"/>
      <c r="D644" s="19">
        <f aca="true" t="shared" si="96" ref="D644:D662">E274*100/D274</f>
        <v>89.36936936936937</v>
      </c>
      <c r="E644" s="19">
        <f aca="true" t="shared" si="97" ref="E644:E662">100-D644</f>
        <v>10.630630630630634</v>
      </c>
      <c r="F644" s="19">
        <f aca="true" t="shared" si="98" ref="F644:H659">F274*100/$E274</f>
        <v>97.12141577060932</v>
      </c>
      <c r="G644" s="19">
        <f t="shared" si="98"/>
        <v>0.8624551971326165</v>
      </c>
      <c r="H644" s="19">
        <f t="shared" si="98"/>
        <v>2.0161290322580645</v>
      </c>
      <c r="I644" s="19"/>
      <c r="J644" s="20"/>
      <c r="K644" s="19">
        <f aca="true" t="shared" si="99" ref="K644:L659">K274*100/$AC274</f>
        <v>18.717564294775688</v>
      </c>
      <c r="L644" s="19">
        <f t="shared" si="99"/>
        <v>4.186368354284396</v>
      </c>
      <c r="M644" s="20"/>
      <c r="N644" s="19">
        <f aca="true" t="shared" si="100" ref="N644:O659">N274*100/$AC274</f>
        <v>62.93391765655634</v>
      </c>
      <c r="O644" s="19">
        <f t="shared" si="100"/>
        <v>3.171491177488179</v>
      </c>
      <c r="P644" s="20"/>
      <c r="Q644" s="19">
        <f aca="true" t="shared" si="101" ref="Q644:AA659">Q274*100/$AC274</f>
        <v>2.629454503517472</v>
      </c>
      <c r="R644" s="19">
        <f t="shared" si="101"/>
        <v>4.278629915811325</v>
      </c>
      <c r="S644" s="19">
        <f t="shared" si="101"/>
        <v>1.2801291661861376</v>
      </c>
      <c r="T644" s="19">
        <f t="shared" si="101"/>
        <v>0.4497751124437781</v>
      </c>
      <c r="U644" s="19">
        <f t="shared" si="101"/>
        <v>0.5881674547341714</v>
      </c>
      <c r="V644" s="19">
        <f t="shared" si="101"/>
        <v>0.36904624610771536</v>
      </c>
      <c r="W644" s="19">
        <f t="shared" si="101"/>
        <v>0.14992503748125938</v>
      </c>
      <c r="X644" s="19">
        <f t="shared" si="101"/>
        <v>0.3805789412985815</v>
      </c>
      <c r="Y644" s="19">
        <f t="shared" si="101"/>
        <v>0.29985007496251875</v>
      </c>
      <c r="Z644" s="19">
        <f t="shared" si="101"/>
        <v>0.2537192941990543</v>
      </c>
      <c r="AA644" s="19">
        <f t="shared" si="101"/>
        <v>0.31138277015338484</v>
      </c>
      <c r="AB644" s="20"/>
      <c r="AC644" s="21">
        <f aca="true" t="shared" si="102" ref="AC644:AC662">SUM(K644:AA644)</f>
        <v>100.00000000000001</v>
      </c>
    </row>
    <row r="645" spans="1:29" s="9" customFormat="1" ht="12.75">
      <c r="A645" s="14" t="s">
        <v>296</v>
      </c>
      <c r="B645" s="14" t="s">
        <v>298</v>
      </c>
      <c r="C645" s="13"/>
      <c r="D645" s="22">
        <f t="shared" si="96"/>
        <v>87.90815565826748</v>
      </c>
      <c r="E645" s="22">
        <f t="shared" si="97"/>
        <v>12.091844341732525</v>
      </c>
      <c r="F645" s="22">
        <f t="shared" si="98"/>
        <v>96.98948439620081</v>
      </c>
      <c r="G645" s="22">
        <f t="shared" si="98"/>
        <v>0.8395522388059702</v>
      </c>
      <c r="H645" s="22">
        <f t="shared" si="98"/>
        <v>2.162483039348711</v>
      </c>
      <c r="I645" s="22"/>
      <c r="J645" s="20"/>
      <c r="K645" s="22">
        <f t="shared" si="99"/>
        <v>22.820669756054908</v>
      </c>
      <c r="L645" s="22">
        <f t="shared" si="99"/>
        <v>6.1729474512547</v>
      </c>
      <c r="M645" s="20"/>
      <c r="N645" s="22">
        <f t="shared" si="100"/>
        <v>52.574975955233015</v>
      </c>
      <c r="O645" s="22">
        <f t="shared" si="100"/>
        <v>3.6373174783597095</v>
      </c>
      <c r="P645" s="20"/>
      <c r="Q645" s="22">
        <f t="shared" si="101"/>
        <v>4.66905657077905</v>
      </c>
      <c r="R645" s="22">
        <f t="shared" si="101"/>
        <v>4.406750021858879</v>
      </c>
      <c r="S645" s="22">
        <f t="shared" si="101"/>
        <v>1.9060942554865787</v>
      </c>
      <c r="T645" s="22">
        <f t="shared" si="101"/>
        <v>0.6295357174084113</v>
      </c>
      <c r="U645" s="22">
        <f t="shared" si="101"/>
        <v>1.014251989157996</v>
      </c>
      <c r="V645" s="22">
        <f t="shared" si="101"/>
        <v>0.5683308559937047</v>
      </c>
      <c r="W645" s="22">
        <f t="shared" si="101"/>
        <v>0.3409985135962228</v>
      </c>
      <c r="X645" s="22">
        <f t="shared" si="101"/>
        <v>0.4284340299029466</v>
      </c>
      <c r="Y645" s="22">
        <f t="shared" si="101"/>
        <v>0.34974206522689516</v>
      </c>
      <c r="Z645" s="22">
        <f t="shared" si="101"/>
        <v>0.17487103261344758</v>
      </c>
      <c r="AA645" s="22">
        <f t="shared" si="101"/>
        <v>0.3060243070735333</v>
      </c>
      <c r="AB645" s="20"/>
      <c r="AC645" s="23">
        <f t="shared" si="102"/>
        <v>100</v>
      </c>
    </row>
    <row r="646" spans="1:29" s="9" customFormat="1" ht="12.75">
      <c r="A646" s="12" t="s">
        <v>296</v>
      </c>
      <c r="B646" s="12" t="s">
        <v>299</v>
      </c>
      <c r="C646" s="13"/>
      <c r="D646" s="19">
        <f t="shared" si="96"/>
        <v>91.20603015075378</v>
      </c>
      <c r="E646" s="19">
        <f t="shared" si="97"/>
        <v>8.793969849246224</v>
      </c>
      <c r="F646" s="19">
        <f t="shared" si="98"/>
        <v>97.7961432506887</v>
      </c>
      <c r="G646" s="19">
        <f t="shared" si="98"/>
        <v>0.8953168044077136</v>
      </c>
      <c r="H646" s="19">
        <f t="shared" si="98"/>
        <v>1.3085399449035813</v>
      </c>
      <c r="I646" s="19"/>
      <c r="J646" s="20"/>
      <c r="K646" s="19">
        <f t="shared" si="99"/>
        <v>27.183098591549296</v>
      </c>
      <c r="L646" s="19">
        <f t="shared" si="99"/>
        <v>5.422535211267606</v>
      </c>
      <c r="M646" s="20"/>
      <c r="N646" s="19">
        <f t="shared" si="100"/>
        <v>48.80281690140845</v>
      </c>
      <c r="O646" s="19">
        <f t="shared" si="100"/>
        <v>2.6056338028169015</v>
      </c>
      <c r="P646" s="20"/>
      <c r="Q646" s="19">
        <f t="shared" si="101"/>
        <v>4.577464788732394</v>
      </c>
      <c r="R646" s="19">
        <f t="shared" si="101"/>
        <v>3.380281690140845</v>
      </c>
      <c r="S646" s="19">
        <f t="shared" si="101"/>
        <v>2.183098591549296</v>
      </c>
      <c r="T646" s="19">
        <f t="shared" si="101"/>
        <v>0.2112676056338028</v>
      </c>
      <c r="U646" s="19">
        <f t="shared" si="101"/>
        <v>1.1971830985915493</v>
      </c>
      <c r="V646" s="19">
        <f t="shared" si="101"/>
        <v>1.8309859154929577</v>
      </c>
      <c r="W646" s="19">
        <f t="shared" si="101"/>
        <v>0.6338028169014085</v>
      </c>
      <c r="X646" s="19">
        <f t="shared" si="101"/>
        <v>0.4225352112676056</v>
      </c>
      <c r="Y646" s="19">
        <f t="shared" si="101"/>
        <v>0.5633802816901409</v>
      </c>
      <c r="Z646" s="19">
        <f t="shared" si="101"/>
        <v>0.49295774647887325</v>
      </c>
      <c r="AA646" s="19">
        <f t="shared" si="101"/>
        <v>0.49295774647887325</v>
      </c>
      <c r="AB646" s="20"/>
      <c r="AC646" s="21">
        <f t="shared" si="102"/>
        <v>100.00000000000001</v>
      </c>
    </row>
    <row r="647" spans="1:29" s="9" customFormat="1" ht="12.75">
      <c r="A647" s="14" t="s">
        <v>296</v>
      </c>
      <c r="B647" s="14" t="s">
        <v>300</v>
      </c>
      <c r="C647" s="13"/>
      <c r="D647" s="22">
        <f t="shared" si="96"/>
        <v>85.39759036144578</v>
      </c>
      <c r="E647" s="22">
        <f t="shared" si="97"/>
        <v>14.60240963855422</v>
      </c>
      <c r="F647" s="22">
        <f t="shared" si="98"/>
        <v>96.0308502633559</v>
      </c>
      <c r="G647" s="22">
        <f t="shared" si="98"/>
        <v>1.1662904439428141</v>
      </c>
      <c r="H647" s="22">
        <f t="shared" si="98"/>
        <v>2.802859292701279</v>
      </c>
      <c r="I647" s="22"/>
      <c r="J647" s="20"/>
      <c r="K647" s="22">
        <f t="shared" si="99"/>
        <v>26.62095984329089</v>
      </c>
      <c r="L647" s="22">
        <f t="shared" si="99"/>
        <v>10.264446620959843</v>
      </c>
      <c r="M647" s="20"/>
      <c r="N647" s="22">
        <f t="shared" si="100"/>
        <v>40.039177277179235</v>
      </c>
      <c r="O647" s="22">
        <f t="shared" si="100"/>
        <v>3.66307541625857</v>
      </c>
      <c r="P647" s="20"/>
      <c r="Q647" s="22">
        <f t="shared" si="101"/>
        <v>7.404505386875612</v>
      </c>
      <c r="R647" s="22">
        <f t="shared" si="101"/>
        <v>3.604309500489716</v>
      </c>
      <c r="S647" s="22">
        <f t="shared" si="101"/>
        <v>2.820763956904995</v>
      </c>
      <c r="T647" s="22">
        <f t="shared" si="101"/>
        <v>0.6268364348677767</v>
      </c>
      <c r="U647" s="22">
        <f t="shared" si="101"/>
        <v>1.5279138099902057</v>
      </c>
      <c r="V647" s="22">
        <f t="shared" si="101"/>
        <v>1.0381978452497551</v>
      </c>
      <c r="W647" s="22">
        <f t="shared" si="101"/>
        <v>0.3525954946131244</v>
      </c>
      <c r="X647" s="22">
        <f t="shared" si="101"/>
        <v>0.5484818805093046</v>
      </c>
      <c r="Y647" s="22">
        <f t="shared" si="101"/>
        <v>0.7835455435847208</v>
      </c>
      <c r="Z647" s="22">
        <f t="shared" si="101"/>
        <v>0.3330068560235064</v>
      </c>
      <c r="AA647" s="22">
        <f t="shared" si="101"/>
        <v>0.3721841332027424</v>
      </c>
      <c r="AB647" s="20"/>
      <c r="AC647" s="23">
        <f t="shared" si="102"/>
        <v>100</v>
      </c>
    </row>
    <row r="648" spans="1:29" s="9" customFormat="1" ht="12.75">
      <c r="A648" s="12" t="s">
        <v>296</v>
      </c>
      <c r="B648" s="12" t="s">
        <v>301</v>
      </c>
      <c r="C648" s="13"/>
      <c r="D648" s="19">
        <f t="shared" si="96"/>
        <v>86.83633172444054</v>
      </c>
      <c r="E648" s="19">
        <f t="shared" si="97"/>
        <v>13.16366827555946</v>
      </c>
      <c r="F648" s="19">
        <f t="shared" si="98"/>
        <v>95.09853461344113</v>
      </c>
      <c r="G648" s="19">
        <f t="shared" si="98"/>
        <v>1.6675088428499243</v>
      </c>
      <c r="H648" s="19">
        <f t="shared" si="98"/>
        <v>3.2339565437089437</v>
      </c>
      <c r="I648" s="19"/>
      <c r="J648" s="20"/>
      <c r="K648" s="19">
        <f t="shared" si="99"/>
        <v>29.3836344314559</v>
      </c>
      <c r="L648" s="19">
        <f t="shared" si="99"/>
        <v>6.588735387885229</v>
      </c>
      <c r="M648" s="20"/>
      <c r="N648" s="19">
        <f t="shared" si="100"/>
        <v>42.29543039319872</v>
      </c>
      <c r="O648" s="19">
        <f t="shared" si="100"/>
        <v>2.2848034006376197</v>
      </c>
      <c r="P648" s="20"/>
      <c r="Q648" s="19">
        <f t="shared" si="101"/>
        <v>6.269925611052073</v>
      </c>
      <c r="R648" s="19">
        <f t="shared" si="101"/>
        <v>5.047821466524973</v>
      </c>
      <c r="S648" s="19">
        <f t="shared" si="101"/>
        <v>2.4442082890541976</v>
      </c>
      <c r="T648" s="19">
        <f t="shared" si="101"/>
        <v>0.5313496280552603</v>
      </c>
      <c r="U648" s="19">
        <f t="shared" si="101"/>
        <v>1.434643995749203</v>
      </c>
      <c r="V648" s="19">
        <f t="shared" si="101"/>
        <v>1.540913921360255</v>
      </c>
      <c r="W648" s="19">
        <f t="shared" si="101"/>
        <v>0.5844845908607864</v>
      </c>
      <c r="X648" s="19">
        <f t="shared" si="101"/>
        <v>0.3188097768331562</v>
      </c>
      <c r="Y648" s="19">
        <f t="shared" si="101"/>
        <v>0.4782146652497343</v>
      </c>
      <c r="Z648" s="19">
        <f t="shared" si="101"/>
        <v>0.1594048884165781</v>
      </c>
      <c r="AA648" s="19">
        <f t="shared" si="101"/>
        <v>0.6376195536663124</v>
      </c>
      <c r="AB648" s="20"/>
      <c r="AC648" s="21">
        <f t="shared" si="102"/>
        <v>100</v>
      </c>
    </row>
    <row r="649" spans="1:29" s="9" customFormat="1" ht="12.75">
      <c r="A649" s="14" t="s">
        <v>296</v>
      </c>
      <c r="B649" s="14" t="s">
        <v>302</v>
      </c>
      <c r="C649" s="13"/>
      <c r="D649" s="22">
        <f t="shared" si="96"/>
        <v>86.77161005247169</v>
      </c>
      <c r="E649" s="22">
        <f t="shared" si="97"/>
        <v>13.228389947528314</v>
      </c>
      <c r="F649" s="22">
        <f t="shared" si="98"/>
        <v>96.64226607256525</v>
      </c>
      <c r="G649" s="22">
        <f t="shared" si="98"/>
        <v>0.9866327180140039</v>
      </c>
      <c r="H649" s="22">
        <f t="shared" si="98"/>
        <v>2.3711012094207513</v>
      </c>
      <c r="I649" s="22"/>
      <c r="J649" s="20"/>
      <c r="K649" s="22">
        <f t="shared" si="99"/>
        <v>29.491190515396013</v>
      </c>
      <c r="L649" s="22">
        <f t="shared" si="99"/>
        <v>7.459245842252593</v>
      </c>
      <c r="M649" s="20"/>
      <c r="N649" s="22">
        <f t="shared" si="100"/>
        <v>42.56545364729129</v>
      </c>
      <c r="O649" s="22">
        <f t="shared" si="100"/>
        <v>4.594105055162193</v>
      </c>
      <c r="P649" s="20"/>
      <c r="Q649" s="22">
        <f t="shared" si="101"/>
        <v>6.17487238597069</v>
      </c>
      <c r="R649" s="22">
        <f t="shared" si="101"/>
        <v>3.540260167956529</v>
      </c>
      <c r="S649" s="22">
        <f t="shared" si="101"/>
        <v>2.404083648937922</v>
      </c>
      <c r="T649" s="22">
        <f t="shared" si="101"/>
        <v>0.3622591799769471</v>
      </c>
      <c r="U649" s="22">
        <f t="shared" si="101"/>
        <v>0.8233163181294253</v>
      </c>
      <c r="V649" s="22">
        <f t="shared" si="101"/>
        <v>0.8562489708546024</v>
      </c>
      <c r="W649" s="22">
        <f t="shared" si="101"/>
        <v>0.32932652725177014</v>
      </c>
      <c r="X649" s="22">
        <f t="shared" si="101"/>
        <v>0.39519183270212416</v>
      </c>
      <c r="Y649" s="22">
        <f t="shared" si="101"/>
        <v>0.47752346451506666</v>
      </c>
      <c r="Z649" s="22">
        <f t="shared" si="101"/>
        <v>0.2305285690762391</v>
      </c>
      <c r="AA649" s="22">
        <f t="shared" si="101"/>
        <v>0.2963938745265931</v>
      </c>
      <c r="AB649" s="20"/>
      <c r="AC649" s="23">
        <f t="shared" si="102"/>
        <v>100.00000000000001</v>
      </c>
    </row>
    <row r="650" spans="1:29" s="9" customFormat="1" ht="12.75">
      <c r="A650" s="12" t="s">
        <v>296</v>
      </c>
      <c r="B650" s="12" t="s">
        <v>303</v>
      </c>
      <c r="C650" s="13"/>
      <c r="D650" s="19">
        <f t="shared" si="96"/>
        <v>86.49997771538085</v>
      </c>
      <c r="E650" s="19">
        <f t="shared" si="97"/>
        <v>13.500022284619149</v>
      </c>
      <c r="F650" s="19">
        <f t="shared" si="98"/>
        <v>97.5370981038747</v>
      </c>
      <c r="G650" s="19">
        <f t="shared" si="98"/>
        <v>0.597691673536686</v>
      </c>
      <c r="H650" s="19">
        <f t="shared" si="98"/>
        <v>1.8600577081615828</v>
      </c>
      <c r="I650" s="19"/>
      <c r="J650" s="20"/>
      <c r="K650" s="19">
        <f t="shared" si="99"/>
        <v>34.247226624405705</v>
      </c>
      <c r="L650" s="19">
        <f t="shared" si="99"/>
        <v>6.513470681458003</v>
      </c>
      <c r="M650" s="20"/>
      <c r="N650" s="19">
        <f t="shared" si="100"/>
        <v>43.676703645007926</v>
      </c>
      <c r="O650" s="19">
        <f t="shared" si="100"/>
        <v>3.676703645007924</v>
      </c>
      <c r="P650" s="20"/>
      <c r="Q650" s="19">
        <f t="shared" si="101"/>
        <v>2.9741151611199155</v>
      </c>
      <c r="R650" s="19">
        <f t="shared" si="101"/>
        <v>3.23824617010037</v>
      </c>
      <c r="S650" s="19">
        <f t="shared" si="101"/>
        <v>2.033808769149498</v>
      </c>
      <c r="T650" s="19">
        <f t="shared" si="101"/>
        <v>0.47015319598520866</v>
      </c>
      <c r="U650" s="19">
        <f t="shared" si="101"/>
        <v>0.6867406233491812</v>
      </c>
      <c r="V650" s="19">
        <f t="shared" si="101"/>
        <v>0.612783940834654</v>
      </c>
      <c r="W650" s="19">
        <f t="shared" si="101"/>
        <v>0.26413100898045433</v>
      </c>
      <c r="X650" s="19">
        <f t="shared" si="101"/>
        <v>0.5282620179609087</v>
      </c>
      <c r="Y650" s="19">
        <f t="shared" si="101"/>
        <v>0.3486529318541997</v>
      </c>
      <c r="Z650" s="19">
        <f t="shared" si="101"/>
        <v>0.35921817221341784</v>
      </c>
      <c r="AA650" s="19">
        <f t="shared" si="101"/>
        <v>0.369783412572636</v>
      </c>
      <c r="AB650" s="20"/>
      <c r="AC650" s="21">
        <f t="shared" si="102"/>
        <v>100</v>
      </c>
    </row>
    <row r="651" spans="1:29" s="9" customFormat="1" ht="12.75">
      <c r="A651" s="14" t="s">
        <v>296</v>
      </c>
      <c r="B651" s="14" t="s">
        <v>304</v>
      </c>
      <c r="C651" s="13"/>
      <c r="D651" s="22">
        <f t="shared" si="96"/>
        <v>87.63754924602635</v>
      </c>
      <c r="E651" s="22">
        <f t="shared" si="97"/>
        <v>12.362450753973647</v>
      </c>
      <c r="F651" s="22">
        <f t="shared" si="98"/>
        <v>97.07022167105875</v>
      </c>
      <c r="G651" s="22">
        <f t="shared" si="98"/>
        <v>0.9765927763137499</v>
      </c>
      <c r="H651" s="22">
        <f t="shared" si="98"/>
        <v>1.9531855526274997</v>
      </c>
      <c r="I651" s="22"/>
      <c r="J651" s="20"/>
      <c r="K651" s="22">
        <f t="shared" si="99"/>
        <v>19.083359948898117</v>
      </c>
      <c r="L651" s="22">
        <f t="shared" si="99"/>
        <v>6.100287448099649</v>
      </c>
      <c r="M651" s="20"/>
      <c r="N651" s="22">
        <f t="shared" si="100"/>
        <v>59.48578728840626</v>
      </c>
      <c r="O651" s="22">
        <f t="shared" si="100"/>
        <v>3.497285212392207</v>
      </c>
      <c r="P651" s="20"/>
      <c r="Q651" s="22">
        <f t="shared" si="101"/>
        <v>2.922389013094858</v>
      </c>
      <c r="R651" s="22">
        <f t="shared" si="101"/>
        <v>2.7147876077930375</v>
      </c>
      <c r="S651" s="22">
        <f t="shared" si="101"/>
        <v>1.7406579367614181</v>
      </c>
      <c r="T651" s="22">
        <f t="shared" si="101"/>
        <v>0.47908016608112425</v>
      </c>
      <c r="U651" s="22">
        <f t="shared" si="101"/>
        <v>1.1338230597253274</v>
      </c>
      <c r="V651" s="22">
        <f t="shared" si="101"/>
        <v>0.6707122325135739</v>
      </c>
      <c r="W651" s="22">
        <f t="shared" si="101"/>
        <v>0.2714787607793037</v>
      </c>
      <c r="X651" s="22">
        <f t="shared" si="101"/>
        <v>0.8144362823379112</v>
      </c>
      <c r="Y651" s="22">
        <f t="shared" si="101"/>
        <v>0.3672947939955286</v>
      </c>
      <c r="Z651" s="22">
        <f t="shared" si="101"/>
        <v>0.31938677738741617</v>
      </c>
      <c r="AA651" s="22">
        <f t="shared" si="101"/>
        <v>0.3992334717342702</v>
      </c>
      <c r="AB651" s="20"/>
      <c r="AC651" s="23">
        <f t="shared" si="102"/>
        <v>100.00000000000003</v>
      </c>
    </row>
    <row r="652" spans="1:29" s="9" customFormat="1" ht="12.75">
      <c r="A652" s="12" t="s">
        <v>296</v>
      </c>
      <c r="B652" s="12" t="s">
        <v>305</v>
      </c>
      <c r="C652" s="13"/>
      <c r="D652" s="19">
        <f t="shared" si="96"/>
        <v>86.98779060043485</v>
      </c>
      <c r="E652" s="19">
        <f t="shared" si="97"/>
        <v>13.012209399565151</v>
      </c>
      <c r="F652" s="19">
        <f t="shared" si="98"/>
        <v>96.65448952124592</v>
      </c>
      <c r="G652" s="19">
        <f t="shared" si="98"/>
        <v>0.9421265141318977</v>
      </c>
      <c r="H652" s="19">
        <f t="shared" si="98"/>
        <v>2.403383964622188</v>
      </c>
      <c r="I652" s="19"/>
      <c r="J652" s="20"/>
      <c r="K652" s="19">
        <f t="shared" si="99"/>
        <v>24.965187984881638</v>
      </c>
      <c r="L652" s="19">
        <f t="shared" si="99"/>
        <v>5.410781778396658</v>
      </c>
      <c r="M652" s="20"/>
      <c r="N652" s="19">
        <f t="shared" si="100"/>
        <v>50.50726079172469</v>
      </c>
      <c r="O652" s="19">
        <f t="shared" si="100"/>
        <v>4.217226974338572</v>
      </c>
      <c r="P652" s="20"/>
      <c r="Q652" s="19">
        <f t="shared" si="101"/>
        <v>6.08712950069624</v>
      </c>
      <c r="R652" s="19">
        <f t="shared" si="101"/>
        <v>2.8645315297394074</v>
      </c>
      <c r="S652" s="19">
        <f t="shared" si="101"/>
        <v>2.108613487169286</v>
      </c>
      <c r="T652" s="19">
        <f t="shared" si="101"/>
        <v>0.7758106226377561</v>
      </c>
      <c r="U652" s="19">
        <f t="shared" si="101"/>
        <v>0.7559180425701213</v>
      </c>
      <c r="V652" s="19">
        <f t="shared" si="101"/>
        <v>0.45752934155559977</v>
      </c>
      <c r="W652" s="19">
        <f t="shared" si="101"/>
        <v>0.31828128108215636</v>
      </c>
      <c r="X652" s="19">
        <f t="shared" si="101"/>
        <v>0.7957032027053909</v>
      </c>
      <c r="Y652" s="19">
        <f t="shared" si="101"/>
        <v>0.2188183807439825</v>
      </c>
      <c r="Z652" s="19">
        <f t="shared" si="101"/>
        <v>0.1989258006763477</v>
      </c>
      <c r="AA652" s="19">
        <f t="shared" si="101"/>
        <v>0.31828128108215636</v>
      </c>
      <c r="AB652" s="20"/>
      <c r="AC652" s="21">
        <f t="shared" si="102"/>
        <v>99.99999999999997</v>
      </c>
    </row>
    <row r="653" spans="1:29" s="9" customFormat="1" ht="12.75">
      <c r="A653" s="14" t="s">
        <v>296</v>
      </c>
      <c r="B653" s="14" t="s">
        <v>306</v>
      </c>
      <c r="C653" s="13"/>
      <c r="D653" s="22">
        <f t="shared" si="96"/>
        <v>85.39423916205993</v>
      </c>
      <c r="E653" s="22">
        <f t="shared" si="97"/>
        <v>14.605760837940068</v>
      </c>
      <c r="F653" s="22">
        <f t="shared" si="98"/>
        <v>97.18516577119644</v>
      </c>
      <c r="G653" s="22">
        <f t="shared" si="98"/>
        <v>0.7495741056218058</v>
      </c>
      <c r="H653" s="22">
        <f t="shared" si="98"/>
        <v>2.0469139038133926</v>
      </c>
      <c r="I653" s="22"/>
      <c r="J653" s="20"/>
      <c r="K653" s="22">
        <f t="shared" si="99"/>
        <v>25.92163102397454</v>
      </c>
      <c r="L653" s="22">
        <f t="shared" si="99"/>
        <v>6.94156036784337</v>
      </c>
      <c r="M653" s="20"/>
      <c r="N653" s="22">
        <f t="shared" si="100"/>
        <v>46.35257948814757</v>
      </c>
      <c r="O653" s="22">
        <f t="shared" si="100"/>
        <v>4.792211644777649</v>
      </c>
      <c r="P653" s="20"/>
      <c r="Q653" s="22">
        <f t="shared" si="101"/>
        <v>5.544618537795636</v>
      </c>
      <c r="R653" s="22">
        <f t="shared" si="101"/>
        <v>3.1174995280601925</v>
      </c>
      <c r="S653" s="22">
        <f t="shared" si="101"/>
        <v>2.696798899706049</v>
      </c>
      <c r="T653" s="22">
        <f t="shared" si="101"/>
        <v>0.6337477414309215</v>
      </c>
      <c r="U653" s="22">
        <f t="shared" si="101"/>
        <v>0.8306140611094631</v>
      </c>
      <c r="V653" s="22">
        <f t="shared" si="101"/>
        <v>0.6418381381300396</v>
      </c>
      <c r="W653" s="22">
        <f t="shared" si="101"/>
        <v>0.48812060084679487</v>
      </c>
      <c r="X653" s="22">
        <f t="shared" si="101"/>
        <v>0.6364445403306276</v>
      </c>
      <c r="Y653" s="22">
        <f t="shared" si="101"/>
        <v>0.827917262209757</v>
      </c>
      <c r="Z653" s="22">
        <f t="shared" si="101"/>
        <v>0.275073487770017</v>
      </c>
      <c r="AA653" s="22">
        <f t="shared" si="101"/>
        <v>0.29934467786737146</v>
      </c>
      <c r="AB653" s="20"/>
      <c r="AC653" s="23">
        <f t="shared" si="102"/>
        <v>100</v>
      </c>
    </row>
    <row r="654" spans="1:29" s="9" customFormat="1" ht="12.75">
      <c r="A654" s="12" t="s">
        <v>296</v>
      </c>
      <c r="B654" s="12" t="s">
        <v>307</v>
      </c>
      <c r="C654" s="13"/>
      <c r="D654" s="19">
        <f t="shared" si="96"/>
        <v>87.94126835363949</v>
      </c>
      <c r="E654" s="19">
        <f t="shared" si="97"/>
        <v>12.058731646360513</v>
      </c>
      <c r="F654" s="19">
        <f t="shared" si="98"/>
        <v>97.14031971580818</v>
      </c>
      <c r="G654" s="19">
        <f t="shared" si="98"/>
        <v>0.7460035523978685</v>
      </c>
      <c r="H654" s="19">
        <f t="shared" si="98"/>
        <v>2.113676731793961</v>
      </c>
      <c r="I654" s="19"/>
      <c r="J654" s="20"/>
      <c r="K654" s="19">
        <f t="shared" si="99"/>
        <v>20.497348692631196</v>
      </c>
      <c r="L654" s="19">
        <f t="shared" si="99"/>
        <v>5.576887913695374</v>
      </c>
      <c r="M654" s="20"/>
      <c r="N654" s="19">
        <f t="shared" si="100"/>
        <v>58.14591332967636</v>
      </c>
      <c r="O654" s="19">
        <f t="shared" si="100"/>
        <v>3.1998537209727553</v>
      </c>
      <c r="P654" s="20"/>
      <c r="Q654" s="19">
        <f t="shared" si="101"/>
        <v>3.2912781130005486</v>
      </c>
      <c r="R654" s="19">
        <f t="shared" si="101"/>
        <v>3.6752605595172794</v>
      </c>
      <c r="S654" s="19">
        <f t="shared" si="101"/>
        <v>1.7370634485280674</v>
      </c>
      <c r="T654" s="19">
        <f t="shared" si="101"/>
        <v>0.9873834339001646</v>
      </c>
      <c r="U654" s="19">
        <f t="shared" si="101"/>
        <v>0.8593892850612543</v>
      </c>
      <c r="V654" s="19">
        <f t="shared" si="101"/>
        <v>0.3839824465167307</v>
      </c>
      <c r="W654" s="19">
        <f t="shared" si="101"/>
        <v>0.31084293289449627</v>
      </c>
      <c r="X654" s="19">
        <f t="shared" si="101"/>
        <v>0.5668312305723167</v>
      </c>
      <c r="Y654" s="19">
        <f t="shared" si="101"/>
        <v>0.27427317608337903</v>
      </c>
      <c r="Z654" s="19">
        <f t="shared" si="101"/>
        <v>0.20113366246114464</v>
      </c>
      <c r="AA654" s="19">
        <f t="shared" si="101"/>
        <v>0.2925580544889376</v>
      </c>
      <c r="AB654" s="20"/>
      <c r="AC654" s="21">
        <f t="shared" si="102"/>
        <v>100</v>
      </c>
    </row>
    <row r="655" spans="1:29" s="9" customFormat="1" ht="12.75">
      <c r="A655" s="14" t="s">
        <v>296</v>
      </c>
      <c r="B655" s="14" t="s">
        <v>308</v>
      </c>
      <c r="C655" s="13"/>
      <c r="D655" s="22">
        <f t="shared" si="96"/>
        <v>86.61429392603947</v>
      </c>
      <c r="E655" s="22">
        <f t="shared" si="97"/>
        <v>13.385706073960534</v>
      </c>
      <c r="F655" s="22">
        <f t="shared" si="98"/>
        <v>97.19051411379525</v>
      </c>
      <c r="G655" s="22">
        <f t="shared" si="98"/>
        <v>0.7477214405804796</v>
      </c>
      <c r="H655" s="22">
        <f t="shared" si="98"/>
        <v>2.0573400584019113</v>
      </c>
      <c r="I655" s="22"/>
      <c r="J655" s="20"/>
      <c r="K655" s="22">
        <f t="shared" si="99"/>
        <v>26.416898074384303</v>
      </c>
      <c r="L655" s="22">
        <f t="shared" si="99"/>
        <v>6.568944325579278</v>
      </c>
      <c r="M655" s="20"/>
      <c r="N655" s="22">
        <f t="shared" si="100"/>
        <v>49.50152501479492</v>
      </c>
      <c r="O655" s="22">
        <f t="shared" si="100"/>
        <v>3.609960395138162</v>
      </c>
      <c r="P655" s="20"/>
      <c r="Q655" s="22">
        <f t="shared" si="101"/>
        <v>4.693403741976601</v>
      </c>
      <c r="R655" s="22">
        <f t="shared" si="101"/>
        <v>3.386898529612601</v>
      </c>
      <c r="S655" s="22">
        <f t="shared" si="101"/>
        <v>1.966586243000865</v>
      </c>
      <c r="T655" s="22">
        <f t="shared" si="101"/>
        <v>0.5872445031183139</v>
      </c>
      <c r="U655" s="22">
        <f t="shared" si="101"/>
        <v>0.7647835389447808</v>
      </c>
      <c r="V655" s="22">
        <f t="shared" si="101"/>
        <v>0.5735876542085856</v>
      </c>
      <c r="W655" s="22">
        <f t="shared" si="101"/>
        <v>0.5280648245094915</v>
      </c>
      <c r="X655" s="22">
        <f t="shared" si="101"/>
        <v>0.6145582009377702</v>
      </c>
      <c r="Y655" s="22">
        <f t="shared" si="101"/>
        <v>0.2640324122547458</v>
      </c>
      <c r="Z655" s="22">
        <f t="shared" si="101"/>
        <v>0.22306186552556106</v>
      </c>
      <c r="AA655" s="22">
        <f t="shared" si="101"/>
        <v>0.30045067601402103</v>
      </c>
      <c r="AB655" s="20"/>
      <c r="AC655" s="23">
        <f t="shared" si="102"/>
        <v>99.99999999999997</v>
      </c>
    </row>
    <row r="656" spans="1:29" s="9" customFormat="1" ht="12.75">
      <c r="A656" s="12" t="s">
        <v>296</v>
      </c>
      <c r="B656" s="12" t="s">
        <v>309</v>
      </c>
      <c r="C656" s="13"/>
      <c r="D656" s="19">
        <f t="shared" si="96"/>
        <v>87.19153936545241</v>
      </c>
      <c r="E656" s="19">
        <f t="shared" si="97"/>
        <v>12.808460634547586</v>
      </c>
      <c r="F656" s="19">
        <f t="shared" si="98"/>
        <v>97.48427672955975</v>
      </c>
      <c r="G656" s="19">
        <f t="shared" si="98"/>
        <v>0.7187780772686433</v>
      </c>
      <c r="H656" s="19">
        <f t="shared" si="98"/>
        <v>1.7969451931716083</v>
      </c>
      <c r="I656" s="19"/>
      <c r="J656" s="20"/>
      <c r="K656" s="19">
        <f t="shared" si="99"/>
        <v>20.783410138248847</v>
      </c>
      <c r="L656" s="19">
        <f t="shared" si="99"/>
        <v>4.45468509984639</v>
      </c>
      <c r="M656" s="20"/>
      <c r="N656" s="19">
        <f t="shared" si="100"/>
        <v>57.235023041474655</v>
      </c>
      <c r="O656" s="19">
        <f t="shared" si="100"/>
        <v>3.8863287250384024</v>
      </c>
      <c r="P656" s="20"/>
      <c r="Q656" s="19">
        <f t="shared" si="101"/>
        <v>3.3179723502304146</v>
      </c>
      <c r="R656" s="19">
        <f t="shared" si="101"/>
        <v>3.763440860215054</v>
      </c>
      <c r="S656" s="19">
        <f t="shared" si="101"/>
        <v>2.334869431643625</v>
      </c>
      <c r="T656" s="19">
        <f t="shared" si="101"/>
        <v>0.3686635944700461</v>
      </c>
      <c r="U656" s="19">
        <f t="shared" si="101"/>
        <v>1.1674347158218126</v>
      </c>
      <c r="V656" s="19">
        <f t="shared" si="101"/>
        <v>0.5529953917050692</v>
      </c>
      <c r="W656" s="19">
        <f t="shared" si="101"/>
        <v>0.39938556067588327</v>
      </c>
      <c r="X656" s="19">
        <f t="shared" si="101"/>
        <v>0.6758832565284179</v>
      </c>
      <c r="Y656" s="19">
        <f t="shared" si="101"/>
        <v>0.29185867895545314</v>
      </c>
      <c r="Z656" s="19">
        <f t="shared" si="101"/>
        <v>0.38402457757296465</v>
      </c>
      <c r="AA656" s="19">
        <f t="shared" si="101"/>
        <v>0.38402457757296465</v>
      </c>
      <c r="AB656" s="20"/>
      <c r="AC656" s="21">
        <f t="shared" si="102"/>
        <v>99.99999999999999</v>
      </c>
    </row>
    <row r="657" spans="1:29" s="9" customFormat="1" ht="12.75">
      <c r="A657" s="14" t="s">
        <v>296</v>
      </c>
      <c r="B657" s="14" t="s">
        <v>310</v>
      </c>
      <c r="C657" s="13"/>
      <c r="D657" s="22">
        <f t="shared" si="96"/>
        <v>85.35247740318005</v>
      </c>
      <c r="E657" s="22">
        <f t="shared" si="97"/>
        <v>14.647522596819954</v>
      </c>
      <c r="F657" s="22">
        <f t="shared" si="98"/>
        <v>97.25880477317745</v>
      </c>
      <c r="G657" s="22">
        <f t="shared" si="98"/>
        <v>0.6019614474129185</v>
      </c>
      <c r="H657" s="22">
        <f t="shared" si="98"/>
        <v>2.1305377071356104</v>
      </c>
      <c r="I657" s="22"/>
      <c r="J657" s="20"/>
      <c r="K657" s="22">
        <f t="shared" si="99"/>
        <v>28.52331657692384</v>
      </c>
      <c r="L657" s="22">
        <f t="shared" si="99"/>
        <v>5.433249220131534</v>
      </c>
      <c r="M657" s="20"/>
      <c r="N657" s="22">
        <f t="shared" si="100"/>
        <v>48.45913886626001</v>
      </c>
      <c r="O657" s="22">
        <f t="shared" si="100"/>
        <v>4.454688151960102</v>
      </c>
      <c r="P657" s="20"/>
      <c r="Q657" s="22">
        <f t="shared" si="101"/>
        <v>3.9619304973275846</v>
      </c>
      <c r="R657" s="22">
        <f t="shared" si="101"/>
        <v>3.247630590713108</v>
      </c>
      <c r="S657" s="22">
        <f t="shared" si="101"/>
        <v>2.207474815712611</v>
      </c>
      <c r="T657" s="22">
        <f t="shared" si="101"/>
        <v>0.570247769675535</v>
      </c>
      <c r="U657" s="22">
        <f t="shared" si="101"/>
        <v>0.7629795942697053</v>
      </c>
      <c r="V657" s="22">
        <f t="shared" si="101"/>
        <v>0.46891454231158974</v>
      </c>
      <c r="W657" s="22">
        <f t="shared" si="101"/>
        <v>0.3487055176935763</v>
      </c>
      <c r="X657" s="22">
        <f t="shared" si="101"/>
        <v>0.5424308053011186</v>
      </c>
      <c r="Y657" s="22">
        <f t="shared" si="101"/>
        <v>0.40334598342903694</v>
      </c>
      <c r="Z657" s="22">
        <f t="shared" si="101"/>
        <v>0.2732023286773033</v>
      </c>
      <c r="AA657" s="22">
        <f t="shared" si="101"/>
        <v>0.3427447396133442</v>
      </c>
      <c r="AB657" s="20"/>
      <c r="AC657" s="23">
        <f t="shared" si="102"/>
        <v>100</v>
      </c>
    </row>
    <row r="658" spans="1:29" s="9" customFormat="1" ht="12.75">
      <c r="A658" s="12" t="s">
        <v>296</v>
      </c>
      <c r="B658" s="12" t="s">
        <v>311</v>
      </c>
      <c r="C658" s="13"/>
      <c r="D658" s="19">
        <f t="shared" si="96"/>
        <v>86.78733031674209</v>
      </c>
      <c r="E658" s="19">
        <f t="shared" si="97"/>
        <v>13.212669683257914</v>
      </c>
      <c r="F658" s="19">
        <f t="shared" si="98"/>
        <v>96.81960375391033</v>
      </c>
      <c r="G658" s="19">
        <f t="shared" si="98"/>
        <v>1.0166840458811262</v>
      </c>
      <c r="H658" s="19">
        <f t="shared" si="98"/>
        <v>2.1637122002085505</v>
      </c>
      <c r="I658" s="19"/>
      <c r="J658" s="20"/>
      <c r="K658" s="19">
        <f t="shared" si="99"/>
        <v>25.417339795368875</v>
      </c>
      <c r="L658" s="19">
        <f t="shared" si="99"/>
        <v>7.754442649434572</v>
      </c>
      <c r="M658" s="20"/>
      <c r="N658" s="19">
        <f t="shared" si="100"/>
        <v>47.576736672051695</v>
      </c>
      <c r="O658" s="19">
        <f t="shared" si="100"/>
        <v>3.6348949919224554</v>
      </c>
      <c r="P658" s="20"/>
      <c r="Q658" s="19">
        <f t="shared" si="101"/>
        <v>4.684975767366721</v>
      </c>
      <c r="R658" s="19">
        <f t="shared" si="101"/>
        <v>4.684975767366721</v>
      </c>
      <c r="S658" s="19">
        <f t="shared" si="101"/>
        <v>1.8039849219170705</v>
      </c>
      <c r="T658" s="19">
        <f t="shared" si="101"/>
        <v>0.996230479267636</v>
      </c>
      <c r="U658" s="19">
        <f t="shared" si="101"/>
        <v>1.1308562197092085</v>
      </c>
      <c r="V658" s="19">
        <f t="shared" si="101"/>
        <v>0.6192784060312332</v>
      </c>
      <c r="W658" s="19">
        <f t="shared" si="101"/>
        <v>0.2154011847065159</v>
      </c>
      <c r="X658" s="19">
        <f t="shared" si="101"/>
        <v>0.5115778136779753</v>
      </c>
      <c r="Y658" s="19">
        <f t="shared" si="101"/>
        <v>0.48465266558966075</v>
      </c>
      <c r="Z658" s="19">
        <f t="shared" si="101"/>
        <v>0.2154011847065159</v>
      </c>
      <c r="AA658" s="19">
        <f t="shared" si="101"/>
        <v>0.2692514808831449</v>
      </c>
      <c r="AB658" s="20"/>
      <c r="AC658" s="21">
        <f t="shared" si="102"/>
        <v>99.99999999999999</v>
      </c>
    </row>
    <row r="659" spans="1:29" s="9" customFormat="1" ht="12.75">
      <c r="A659" s="14" t="s">
        <v>296</v>
      </c>
      <c r="B659" s="14" t="s">
        <v>312</v>
      </c>
      <c r="C659" s="13"/>
      <c r="D659" s="22">
        <f t="shared" si="96"/>
        <v>87.07403055229142</v>
      </c>
      <c r="E659" s="22">
        <f t="shared" si="97"/>
        <v>12.925969447708582</v>
      </c>
      <c r="F659" s="22">
        <f t="shared" si="98"/>
        <v>96.5034965034965</v>
      </c>
      <c r="G659" s="22">
        <f t="shared" si="98"/>
        <v>1.0305483989694515</v>
      </c>
      <c r="H659" s="22">
        <f t="shared" si="98"/>
        <v>2.45368666421298</v>
      </c>
      <c r="I659" s="22"/>
      <c r="J659" s="20"/>
      <c r="K659" s="22">
        <f t="shared" si="99"/>
        <v>29.722857869310957</v>
      </c>
      <c r="L659" s="22">
        <f t="shared" si="99"/>
        <v>6.483600305110603</v>
      </c>
      <c r="M659" s="20"/>
      <c r="N659" s="22">
        <f t="shared" si="100"/>
        <v>44.711416221713705</v>
      </c>
      <c r="O659" s="22">
        <f t="shared" si="100"/>
        <v>3.7757437070938216</v>
      </c>
      <c r="P659" s="20"/>
      <c r="Q659" s="22">
        <f t="shared" si="101"/>
        <v>4.398677854055428</v>
      </c>
      <c r="R659" s="22">
        <f t="shared" si="101"/>
        <v>4.068141367912535</v>
      </c>
      <c r="S659" s="22">
        <f t="shared" si="101"/>
        <v>2.0340706839562674</v>
      </c>
      <c r="T659" s="22">
        <f t="shared" si="101"/>
        <v>1.1695906432748537</v>
      </c>
      <c r="U659" s="22">
        <f t="shared" si="101"/>
        <v>1.004322400203407</v>
      </c>
      <c r="V659" s="22">
        <f t="shared" si="101"/>
        <v>0.6102212051868803</v>
      </c>
      <c r="W659" s="22">
        <f t="shared" si="101"/>
        <v>0.34324942791762014</v>
      </c>
      <c r="X659" s="22">
        <f t="shared" si="101"/>
        <v>0.9407576913297737</v>
      </c>
      <c r="Y659" s="22">
        <f t="shared" si="101"/>
        <v>0.39410119501652685</v>
      </c>
      <c r="Z659" s="22">
        <f t="shared" si="101"/>
        <v>0.16526824307144675</v>
      </c>
      <c r="AA659" s="22">
        <f t="shared" si="101"/>
        <v>0.1779811848461734</v>
      </c>
      <c r="AB659" s="20"/>
      <c r="AC659" s="23">
        <f t="shared" si="102"/>
        <v>100.00000000000001</v>
      </c>
    </row>
    <row r="660" spans="1:29" s="9" customFormat="1" ht="12.75">
      <c r="A660" s="12" t="s">
        <v>296</v>
      </c>
      <c r="B660" s="12" t="s">
        <v>313</v>
      </c>
      <c r="C660" s="13"/>
      <c r="D660" s="19">
        <f t="shared" si="96"/>
        <v>84.64626191670848</v>
      </c>
      <c r="E660" s="19">
        <f t="shared" si="97"/>
        <v>15.353738083291518</v>
      </c>
      <c r="F660" s="19">
        <f aca="true" t="shared" si="103" ref="F660:H662">F290*100/$E290</f>
        <v>96.5026674570243</v>
      </c>
      <c r="G660" s="19">
        <f t="shared" si="103"/>
        <v>0.6520450503852994</v>
      </c>
      <c r="H660" s="19">
        <f t="shared" si="103"/>
        <v>2.8452874925903973</v>
      </c>
      <c r="I660" s="19"/>
      <c r="J660" s="20"/>
      <c r="K660" s="19">
        <f aca="true" t="shared" si="104" ref="K660:L662">K290*100/$AC290</f>
        <v>31.756756756756758</v>
      </c>
      <c r="L660" s="19">
        <f t="shared" si="104"/>
        <v>6.87960687960688</v>
      </c>
      <c r="M660" s="20"/>
      <c r="N660" s="19">
        <f aca="true" t="shared" si="105" ref="N660:O662">N290*100/$AC290</f>
        <v>43.85749385749386</v>
      </c>
      <c r="O660" s="19">
        <f t="shared" si="105"/>
        <v>3.6240786240786242</v>
      </c>
      <c r="P660" s="20"/>
      <c r="Q660" s="19">
        <f aca="true" t="shared" si="106" ref="Q660:AA662">Q290*100/$AC290</f>
        <v>3.6855036855036856</v>
      </c>
      <c r="R660" s="19">
        <f t="shared" si="106"/>
        <v>3.9312039312039313</v>
      </c>
      <c r="S660" s="19">
        <f t="shared" si="106"/>
        <v>2.457002457002457</v>
      </c>
      <c r="T660" s="19">
        <f t="shared" si="106"/>
        <v>0.6756756756756757</v>
      </c>
      <c r="U660" s="19">
        <f t="shared" si="106"/>
        <v>0.6756756756756757</v>
      </c>
      <c r="V660" s="19">
        <f t="shared" si="106"/>
        <v>0.6142506142506142</v>
      </c>
      <c r="W660" s="19">
        <f t="shared" si="106"/>
        <v>0.2457002457002457</v>
      </c>
      <c r="X660" s="19">
        <f t="shared" si="106"/>
        <v>0.6756756756756757</v>
      </c>
      <c r="Y660" s="19">
        <f t="shared" si="106"/>
        <v>0.36855036855036855</v>
      </c>
      <c r="Z660" s="19">
        <f t="shared" si="106"/>
        <v>0.42997542997543</v>
      </c>
      <c r="AA660" s="19">
        <f t="shared" si="106"/>
        <v>0.12285012285012285</v>
      </c>
      <c r="AB660" s="20"/>
      <c r="AC660" s="21">
        <f t="shared" si="102"/>
        <v>100</v>
      </c>
    </row>
    <row r="661" spans="1:29" s="9" customFormat="1" ht="12.75">
      <c r="A661" s="14" t="s">
        <v>296</v>
      </c>
      <c r="B661" s="14" t="s">
        <v>314</v>
      </c>
      <c r="C661" s="13"/>
      <c r="D661" s="22">
        <f t="shared" si="96"/>
        <v>87.23843206601828</v>
      </c>
      <c r="E661" s="22">
        <f t="shared" si="97"/>
        <v>12.761567933981723</v>
      </c>
      <c r="F661" s="22">
        <f t="shared" si="103"/>
        <v>96.35135135135135</v>
      </c>
      <c r="G661" s="22">
        <f t="shared" si="103"/>
        <v>1.385135135135135</v>
      </c>
      <c r="H661" s="22">
        <f t="shared" si="103"/>
        <v>2.2635135135135136</v>
      </c>
      <c r="I661" s="22"/>
      <c r="J661" s="20"/>
      <c r="K661" s="22">
        <f t="shared" si="104"/>
        <v>27.38429172510519</v>
      </c>
      <c r="L661" s="22">
        <f t="shared" si="104"/>
        <v>5.539971949509116</v>
      </c>
      <c r="M661" s="20"/>
      <c r="N661" s="22">
        <f t="shared" si="105"/>
        <v>47.44039270687237</v>
      </c>
      <c r="O661" s="22">
        <f t="shared" si="105"/>
        <v>3.120617110799439</v>
      </c>
      <c r="P661" s="20"/>
      <c r="Q661" s="22">
        <f t="shared" si="106"/>
        <v>6.20617110799439</v>
      </c>
      <c r="R661" s="22">
        <f t="shared" si="106"/>
        <v>3.9270687237026647</v>
      </c>
      <c r="S661" s="22">
        <f t="shared" si="106"/>
        <v>1.8583450210378682</v>
      </c>
      <c r="T661" s="22">
        <f t="shared" si="106"/>
        <v>0.6661991584852734</v>
      </c>
      <c r="U661" s="22">
        <f t="shared" si="106"/>
        <v>0.9116409537166901</v>
      </c>
      <c r="V661" s="22">
        <f t="shared" si="106"/>
        <v>0.8415147265077139</v>
      </c>
      <c r="W661" s="22">
        <f t="shared" si="106"/>
        <v>0.5960729312762973</v>
      </c>
      <c r="X661" s="22">
        <f t="shared" si="106"/>
        <v>0.42075736325385693</v>
      </c>
      <c r="Y661" s="22">
        <f t="shared" si="106"/>
        <v>0.5960729312762973</v>
      </c>
      <c r="Z661" s="22">
        <f t="shared" si="106"/>
        <v>0.24544179523141654</v>
      </c>
      <c r="AA661" s="22">
        <f t="shared" si="106"/>
        <v>0.24544179523141654</v>
      </c>
      <c r="AB661" s="20"/>
      <c r="AC661" s="23">
        <f t="shared" si="102"/>
        <v>99.99999999999999</v>
      </c>
    </row>
    <row r="662" spans="1:29" s="27" customFormat="1" ht="14.25" customHeight="1">
      <c r="A662" s="15" t="s">
        <v>315</v>
      </c>
      <c r="B662" s="15"/>
      <c r="C662" s="16"/>
      <c r="D662" s="24">
        <f t="shared" si="96"/>
        <v>86.15741983371937</v>
      </c>
      <c r="E662" s="24">
        <f t="shared" si="97"/>
        <v>13.842580166280626</v>
      </c>
      <c r="F662" s="24">
        <f t="shared" si="103"/>
        <v>97.1335166631411</v>
      </c>
      <c r="G662" s="24">
        <f t="shared" si="103"/>
        <v>0.7372935135862771</v>
      </c>
      <c r="H662" s="24">
        <f t="shared" si="103"/>
        <v>2.121497663506471</v>
      </c>
      <c r="I662" s="24"/>
      <c r="J662" s="25"/>
      <c r="K662" s="24">
        <f t="shared" si="104"/>
        <v>27.097389844467674</v>
      </c>
      <c r="L662" s="24">
        <f t="shared" si="104"/>
        <v>6.0514270328486806</v>
      </c>
      <c r="M662" s="25"/>
      <c r="N662" s="24">
        <f t="shared" si="105"/>
        <v>48.78876429408597</v>
      </c>
      <c r="O662" s="24">
        <f t="shared" si="105"/>
        <v>4.128258734834806</v>
      </c>
      <c r="P662" s="25"/>
      <c r="Q662" s="24">
        <f t="shared" si="106"/>
        <v>4.3468275840223</v>
      </c>
      <c r="R662" s="24">
        <f t="shared" si="106"/>
        <v>3.416722100795084</v>
      </c>
      <c r="S662" s="24">
        <f t="shared" si="106"/>
        <v>2.1845006176945736</v>
      </c>
      <c r="T662" s="24">
        <f t="shared" si="106"/>
        <v>0.5982926288447528</v>
      </c>
      <c r="U662" s="24">
        <f t="shared" si="106"/>
        <v>0.8326998004371376</v>
      </c>
      <c r="V662" s="24">
        <f t="shared" si="106"/>
        <v>0.5685957743355824</v>
      </c>
      <c r="W662" s="24">
        <f t="shared" si="106"/>
        <v>0.37220057651493554</v>
      </c>
      <c r="X662" s="24">
        <f t="shared" si="106"/>
        <v>0.5721593968766828</v>
      </c>
      <c r="Y662" s="24">
        <f t="shared" si="106"/>
        <v>0.4470366498780449</v>
      </c>
      <c r="Z662" s="24">
        <f t="shared" si="106"/>
        <v>0.26845956476290034</v>
      </c>
      <c r="AA662" s="24">
        <f t="shared" si="106"/>
        <v>0.32666539960087426</v>
      </c>
      <c r="AB662" s="25"/>
      <c r="AC662" s="26">
        <f t="shared" si="102"/>
        <v>99.99999999999999</v>
      </c>
    </row>
    <row r="663" spans="1:29" s="9" customFormat="1" ht="12.75">
      <c r="A663" s="17"/>
      <c r="B663" s="12"/>
      <c r="C663" s="13"/>
      <c r="D663" s="19"/>
      <c r="E663" s="19"/>
      <c r="F663" s="19"/>
      <c r="G663" s="19"/>
      <c r="H663" s="19"/>
      <c r="I663" s="19"/>
      <c r="J663" s="20"/>
      <c r="K663" s="19"/>
      <c r="L663" s="19"/>
      <c r="M663" s="20"/>
      <c r="N663" s="19"/>
      <c r="O663" s="19"/>
      <c r="P663" s="20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20"/>
      <c r="AC663" s="21"/>
    </row>
    <row r="664" spans="1:29" s="9" customFormat="1" ht="12.75">
      <c r="A664" s="14" t="s">
        <v>316</v>
      </c>
      <c r="B664" s="14" t="s">
        <v>317</v>
      </c>
      <c r="C664" s="13"/>
      <c r="D664" s="22">
        <f aca="true" t="shared" si="107" ref="D664:D709">E294*100/D294</f>
        <v>90.03462291133523</v>
      </c>
      <c r="E664" s="22">
        <f aca="true" t="shared" si="108" ref="E664:E709">100-D664</f>
        <v>9.965377088664766</v>
      </c>
      <c r="F664" s="22">
        <f aca="true" t="shared" si="109" ref="F664:H679">F294*100/$E294</f>
        <v>97.87660926266511</v>
      </c>
      <c r="G664" s="22">
        <f t="shared" si="109"/>
        <v>0.8025413810399599</v>
      </c>
      <c r="H664" s="22">
        <f t="shared" si="109"/>
        <v>1.320849356294934</v>
      </c>
      <c r="I664" s="22"/>
      <c r="J664" s="20"/>
      <c r="K664" s="22">
        <f aca="true" t="shared" si="110" ref="K664:L679">K294*100/$AC294</f>
        <v>22.360778954560985</v>
      </c>
      <c r="L664" s="22">
        <f t="shared" si="110"/>
        <v>9.719849675435599</v>
      </c>
      <c r="M664" s="20"/>
      <c r="N664" s="22">
        <f aca="true" t="shared" si="111" ref="N664:O679">N294*100/$AC294</f>
        <v>52.04988042364195</v>
      </c>
      <c r="O664" s="22">
        <f t="shared" si="111"/>
        <v>3.9460198155107618</v>
      </c>
      <c r="P664" s="20"/>
      <c r="Q664" s="22">
        <f aca="true" t="shared" si="112" ref="Q664:AA679">Q294*100/$AC294</f>
        <v>4.082678510420226</v>
      </c>
      <c r="R664" s="22">
        <f t="shared" si="112"/>
        <v>2.2377861291424668</v>
      </c>
      <c r="S664" s="22">
        <f t="shared" si="112"/>
        <v>1.9986334130509054</v>
      </c>
      <c r="T664" s="22">
        <f t="shared" si="112"/>
        <v>0.7687051588657329</v>
      </c>
      <c r="U664" s="22">
        <f t="shared" si="112"/>
        <v>0.6491288008199522</v>
      </c>
      <c r="V664" s="22">
        <f t="shared" si="112"/>
        <v>0.37581141100102494</v>
      </c>
      <c r="W664" s="22">
        <f t="shared" si="112"/>
        <v>0.30748206354629315</v>
      </c>
      <c r="X664" s="22">
        <f t="shared" si="112"/>
        <v>0.683293474547318</v>
      </c>
      <c r="Y664" s="22">
        <f t="shared" si="112"/>
        <v>0.30748206354629315</v>
      </c>
      <c r="Z664" s="22">
        <f t="shared" si="112"/>
        <v>0.2733173898189272</v>
      </c>
      <c r="AA664" s="22">
        <f t="shared" si="112"/>
        <v>0.23915271609156133</v>
      </c>
      <c r="AB664" s="20"/>
      <c r="AC664" s="23">
        <f aca="true" t="shared" si="113" ref="AC664:AC709">SUM(K664:AA664)</f>
        <v>99.99999999999999</v>
      </c>
    </row>
    <row r="665" spans="1:29" s="9" customFormat="1" ht="12.75">
      <c r="A665" s="12" t="s">
        <v>316</v>
      </c>
      <c r="B665" s="12" t="s">
        <v>318</v>
      </c>
      <c r="C665" s="13"/>
      <c r="D665" s="19">
        <f t="shared" si="107"/>
        <v>88.35206539191358</v>
      </c>
      <c r="E665" s="19">
        <f t="shared" si="108"/>
        <v>11.647934608086416</v>
      </c>
      <c r="F665" s="19">
        <f t="shared" si="109"/>
        <v>97.57145217247646</v>
      </c>
      <c r="G665" s="19">
        <f t="shared" si="109"/>
        <v>0.7764744754667107</v>
      </c>
      <c r="H665" s="19">
        <f t="shared" si="109"/>
        <v>1.6520733520568314</v>
      </c>
      <c r="I665" s="19"/>
      <c r="J665" s="20"/>
      <c r="K665" s="19">
        <f t="shared" si="110"/>
        <v>21.02946156451067</v>
      </c>
      <c r="L665" s="19">
        <f t="shared" si="110"/>
        <v>5.8923129021334235</v>
      </c>
      <c r="M665" s="20"/>
      <c r="N665" s="19">
        <f t="shared" si="111"/>
        <v>56.65424991534033</v>
      </c>
      <c r="O665" s="19">
        <f t="shared" si="111"/>
        <v>3.9282086014222823</v>
      </c>
      <c r="P665" s="20"/>
      <c r="Q665" s="19">
        <f t="shared" si="112"/>
        <v>3.5557060616322382</v>
      </c>
      <c r="R665" s="19">
        <f t="shared" si="112"/>
        <v>3.5726379952590586</v>
      </c>
      <c r="S665" s="19">
        <f t="shared" si="112"/>
        <v>1.4222824246528953</v>
      </c>
      <c r="T665" s="19">
        <f t="shared" si="112"/>
        <v>0.93125634947511</v>
      </c>
      <c r="U665" s="19">
        <f t="shared" si="112"/>
        <v>0.7280731459532679</v>
      </c>
      <c r="V665" s="19">
        <f t="shared" si="112"/>
        <v>0.47409414155096513</v>
      </c>
      <c r="W665" s="19">
        <f t="shared" si="112"/>
        <v>0.35557060616322383</v>
      </c>
      <c r="X665" s="19">
        <f t="shared" si="112"/>
        <v>0.6095496105655266</v>
      </c>
      <c r="Y665" s="19">
        <f t="shared" si="112"/>
        <v>0.25397900440230275</v>
      </c>
      <c r="Z665" s="19">
        <f t="shared" si="112"/>
        <v>0.32170673890958346</v>
      </c>
      <c r="AA665" s="19">
        <f t="shared" si="112"/>
        <v>0.2709109380291229</v>
      </c>
      <c r="AB665" s="20"/>
      <c r="AC665" s="21">
        <f t="shared" si="113"/>
        <v>99.99999999999999</v>
      </c>
    </row>
    <row r="666" spans="1:29" s="9" customFormat="1" ht="12.75">
      <c r="A666" s="14" t="s">
        <v>316</v>
      </c>
      <c r="B666" s="14" t="s">
        <v>319</v>
      </c>
      <c r="C666" s="13"/>
      <c r="D666" s="22">
        <f t="shared" si="107"/>
        <v>83.75878653348131</v>
      </c>
      <c r="E666" s="22">
        <f t="shared" si="108"/>
        <v>16.241213466518687</v>
      </c>
      <c r="F666" s="22">
        <f t="shared" si="109"/>
        <v>97.57067137809187</v>
      </c>
      <c r="G666" s="22">
        <f t="shared" si="109"/>
        <v>0.6183745583038869</v>
      </c>
      <c r="H666" s="22">
        <f t="shared" si="109"/>
        <v>1.8109540636042403</v>
      </c>
      <c r="I666" s="22"/>
      <c r="J666" s="20"/>
      <c r="K666" s="22">
        <f t="shared" si="110"/>
        <v>22.363060208239023</v>
      </c>
      <c r="L666" s="22">
        <f t="shared" si="110"/>
        <v>10.819375282933454</v>
      </c>
      <c r="M666" s="20"/>
      <c r="N666" s="22">
        <f t="shared" si="111"/>
        <v>48.48347668628339</v>
      </c>
      <c r="O666" s="22">
        <f t="shared" si="111"/>
        <v>2.897238569488456</v>
      </c>
      <c r="P666" s="20"/>
      <c r="Q666" s="22">
        <f t="shared" si="112"/>
        <v>7.469443186962426</v>
      </c>
      <c r="R666" s="22">
        <f t="shared" si="112"/>
        <v>2.3992756903576278</v>
      </c>
      <c r="S666" s="22">
        <f t="shared" si="112"/>
        <v>2.3992756903576278</v>
      </c>
      <c r="T666" s="22">
        <f t="shared" si="112"/>
        <v>0.49796287913082843</v>
      </c>
      <c r="U666" s="22">
        <f t="shared" si="112"/>
        <v>0.724309642372114</v>
      </c>
      <c r="V666" s="22">
        <f t="shared" si="112"/>
        <v>0.5885015844273427</v>
      </c>
      <c r="W666" s="22">
        <f t="shared" si="112"/>
        <v>0.27161611588954276</v>
      </c>
      <c r="X666" s="22">
        <f t="shared" si="112"/>
        <v>0.6337709370755998</v>
      </c>
      <c r="Y666" s="22">
        <f t="shared" si="112"/>
        <v>0.27161611588954276</v>
      </c>
      <c r="Z666" s="22">
        <f t="shared" si="112"/>
        <v>0.13580805794477138</v>
      </c>
      <c r="AA666" s="22">
        <f t="shared" si="112"/>
        <v>0.04526935264825713</v>
      </c>
      <c r="AB666" s="20"/>
      <c r="AC666" s="23">
        <f t="shared" si="113"/>
        <v>100</v>
      </c>
    </row>
    <row r="667" spans="1:29" s="9" customFormat="1" ht="12.75">
      <c r="A667" s="12" t="s">
        <v>316</v>
      </c>
      <c r="B667" s="12" t="s">
        <v>320</v>
      </c>
      <c r="C667" s="13"/>
      <c r="D667" s="19">
        <f t="shared" si="107"/>
        <v>84.9993048797442</v>
      </c>
      <c r="E667" s="19">
        <f t="shared" si="108"/>
        <v>15.000695120255799</v>
      </c>
      <c r="F667" s="19">
        <f t="shared" si="109"/>
        <v>96.99051357540073</v>
      </c>
      <c r="G667" s="19">
        <f t="shared" si="109"/>
        <v>1.0794896957801767</v>
      </c>
      <c r="H667" s="19">
        <f t="shared" si="109"/>
        <v>1.9299967288191038</v>
      </c>
      <c r="I667" s="19"/>
      <c r="J667" s="20"/>
      <c r="K667" s="19">
        <f t="shared" si="110"/>
        <v>22.647554806070826</v>
      </c>
      <c r="L667" s="19">
        <f t="shared" si="110"/>
        <v>8.701517706576729</v>
      </c>
      <c r="M667" s="20"/>
      <c r="N667" s="19">
        <f t="shared" si="111"/>
        <v>50.691399662731875</v>
      </c>
      <c r="O667" s="19">
        <f t="shared" si="111"/>
        <v>4.1315345699831365</v>
      </c>
      <c r="P667" s="20"/>
      <c r="Q667" s="19">
        <f t="shared" si="112"/>
        <v>3.5919055649241147</v>
      </c>
      <c r="R667" s="19">
        <f t="shared" si="112"/>
        <v>4.48566610455312</v>
      </c>
      <c r="S667" s="19">
        <f t="shared" si="112"/>
        <v>1.7706576728499157</v>
      </c>
      <c r="T667" s="19">
        <f t="shared" si="112"/>
        <v>0.8094435075885329</v>
      </c>
      <c r="U667" s="19">
        <f t="shared" si="112"/>
        <v>0.7588532883642496</v>
      </c>
      <c r="V667" s="19">
        <f t="shared" si="112"/>
        <v>0.38785834738617203</v>
      </c>
      <c r="W667" s="19">
        <f t="shared" si="112"/>
        <v>0.35413153456998314</v>
      </c>
      <c r="X667" s="19">
        <f t="shared" si="112"/>
        <v>0.7419898819561551</v>
      </c>
      <c r="Y667" s="19">
        <f t="shared" si="112"/>
        <v>0.48903878583473864</v>
      </c>
      <c r="Z667" s="19">
        <f t="shared" si="112"/>
        <v>0.16863406408094436</v>
      </c>
      <c r="AA667" s="19">
        <f t="shared" si="112"/>
        <v>0.26981450252951095</v>
      </c>
      <c r="AB667" s="20"/>
      <c r="AC667" s="21">
        <f t="shared" si="113"/>
        <v>100</v>
      </c>
    </row>
    <row r="668" spans="1:29" s="9" customFormat="1" ht="12.75">
      <c r="A668" s="14" t="s">
        <v>316</v>
      </c>
      <c r="B668" s="14" t="s">
        <v>321</v>
      </c>
      <c r="C668" s="13"/>
      <c r="D668" s="22">
        <f t="shared" si="107"/>
        <v>84.16509306717022</v>
      </c>
      <c r="E668" s="22">
        <f t="shared" si="108"/>
        <v>15.834906932829782</v>
      </c>
      <c r="F668" s="22">
        <f t="shared" si="109"/>
        <v>97.05128205128206</v>
      </c>
      <c r="G668" s="22">
        <f t="shared" si="109"/>
        <v>0.7371794871794872</v>
      </c>
      <c r="H668" s="22">
        <f t="shared" si="109"/>
        <v>2.2115384615384617</v>
      </c>
      <c r="I668" s="22"/>
      <c r="J668" s="20"/>
      <c r="K668" s="22">
        <f t="shared" si="110"/>
        <v>32.694848084544255</v>
      </c>
      <c r="L668" s="22">
        <f t="shared" si="110"/>
        <v>12.74768824306473</v>
      </c>
      <c r="M668" s="20"/>
      <c r="N668" s="22">
        <f t="shared" si="111"/>
        <v>36.591809775429326</v>
      </c>
      <c r="O668" s="22">
        <f t="shared" si="111"/>
        <v>3.1704095112285335</v>
      </c>
      <c r="P668" s="20"/>
      <c r="Q668" s="22">
        <f t="shared" si="112"/>
        <v>4.722589167767503</v>
      </c>
      <c r="R668" s="22">
        <f t="shared" si="112"/>
        <v>3.1704095112285335</v>
      </c>
      <c r="S668" s="22">
        <f t="shared" si="112"/>
        <v>1.8494055482166447</v>
      </c>
      <c r="T668" s="22">
        <f t="shared" si="112"/>
        <v>0.7595772787318362</v>
      </c>
      <c r="U668" s="22">
        <f t="shared" si="112"/>
        <v>1.023778071334214</v>
      </c>
      <c r="V668" s="22">
        <f t="shared" si="112"/>
        <v>0.8916776750330251</v>
      </c>
      <c r="W668" s="22">
        <f t="shared" si="112"/>
        <v>0.7926023778071334</v>
      </c>
      <c r="X668" s="22">
        <f t="shared" si="112"/>
        <v>0.42932628797886396</v>
      </c>
      <c r="Y668" s="22">
        <f t="shared" si="112"/>
        <v>0.29722589167767505</v>
      </c>
      <c r="Z668" s="22">
        <f t="shared" si="112"/>
        <v>0.3632760898282695</v>
      </c>
      <c r="AA668" s="22">
        <f t="shared" si="112"/>
        <v>0.4953764861294584</v>
      </c>
      <c r="AB668" s="20"/>
      <c r="AC668" s="23">
        <f t="shared" si="113"/>
        <v>100</v>
      </c>
    </row>
    <row r="669" spans="1:29" s="9" customFormat="1" ht="12.75">
      <c r="A669" s="12" t="s">
        <v>316</v>
      </c>
      <c r="B669" s="12" t="s">
        <v>322</v>
      </c>
      <c r="C669" s="13"/>
      <c r="D669" s="19">
        <f t="shared" si="107"/>
        <v>84.46932814021422</v>
      </c>
      <c r="E669" s="19">
        <f t="shared" si="108"/>
        <v>15.530671859785784</v>
      </c>
      <c r="F669" s="19">
        <f t="shared" si="109"/>
        <v>96.657060518732</v>
      </c>
      <c r="G669" s="19">
        <f t="shared" si="109"/>
        <v>0.6340057636887608</v>
      </c>
      <c r="H669" s="19">
        <f t="shared" si="109"/>
        <v>2.7089337175792507</v>
      </c>
      <c r="I669" s="19"/>
      <c r="J669" s="20"/>
      <c r="K669" s="19">
        <f t="shared" si="110"/>
        <v>34.34704830053667</v>
      </c>
      <c r="L669" s="19">
        <f t="shared" si="110"/>
        <v>11.061419200954084</v>
      </c>
      <c r="M669" s="20"/>
      <c r="N669" s="19">
        <f t="shared" si="111"/>
        <v>37.7757901013715</v>
      </c>
      <c r="O669" s="19">
        <f t="shared" si="111"/>
        <v>3.2200357781753133</v>
      </c>
      <c r="P669" s="20"/>
      <c r="Q669" s="19">
        <f t="shared" si="112"/>
        <v>4.442456768038164</v>
      </c>
      <c r="R669" s="19">
        <f t="shared" si="112"/>
        <v>2.4746571258199164</v>
      </c>
      <c r="S669" s="19">
        <f t="shared" si="112"/>
        <v>2.59391771019678</v>
      </c>
      <c r="T669" s="19">
        <f t="shared" si="112"/>
        <v>0.5366726296958855</v>
      </c>
      <c r="U669" s="19">
        <f t="shared" si="112"/>
        <v>1.4311270125223614</v>
      </c>
      <c r="V669" s="19">
        <f t="shared" si="112"/>
        <v>0.3875968992248062</v>
      </c>
      <c r="W669" s="19">
        <f t="shared" si="112"/>
        <v>0.3875968992248062</v>
      </c>
      <c r="X669" s="19">
        <f t="shared" si="112"/>
        <v>0.3875968992248062</v>
      </c>
      <c r="Y669" s="19">
        <f t="shared" si="112"/>
        <v>0.41741204531902204</v>
      </c>
      <c r="Z669" s="19">
        <f t="shared" si="112"/>
        <v>0.35778175313059035</v>
      </c>
      <c r="AA669" s="19">
        <f t="shared" si="112"/>
        <v>0.17889087656529518</v>
      </c>
      <c r="AB669" s="20"/>
      <c r="AC669" s="21">
        <f t="shared" si="113"/>
        <v>100.00000000000001</v>
      </c>
    </row>
    <row r="670" spans="1:29" s="9" customFormat="1" ht="12.75">
      <c r="A670" s="14" t="s">
        <v>316</v>
      </c>
      <c r="B670" s="14" t="s">
        <v>323</v>
      </c>
      <c r="C670" s="13"/>
      <c r="D670" s="22">
        <f t="shared" si="107"/>
        <v>86.02150537634408</v>
      </c>
      <c r="E670" s="22">
        <f t="shared" si="108"/>
        <v>13.97849462365592</v>
      </c>
      <c r="F670" s="22">
        <f t="shared" si="109"/>
        <v>96.35416666666667</v>
      </c>
      <c r="G670" s="22">
        <f t="shared" si="109"/>
        <v>1.25</v>
      </c>
      <c r="H670" s="22">
        <f t="shared" si="109"/>
        <v>2.3958333333333335</v>
      </c>
      <c r="I670" s="22"/>
      <c r="J670" s="20"/>
      <c r="K670" s="22">
        <f t="shared" si="110"/>
        <v>24.64864864864865</v>
      </c>
      <c r="L670" s="22">
        <f t="shared" si="110"/>
        <v>10.162162162162161</v>
      </c>
      <c r="M670" s="20"/>
      <c r="N670" s="22">
        <f t="shared" si="111"/>
        <v>45.729729729729726</v>
      </c>
      <c r="O670" s="22">
        <f t="shared" si="111"/>
        <v>3.891891891891892</v>
      </c>
      <c r="P670" s="20"/>
      <c r="Q670" s="22">
        <f t="shared" si="112"/>
        <v>5.621621621621622</v>
      </c>
      <c r="R670" s="22">
        <f t="shared" si="112"/>
        <v>4.648648648648648</v>
      </c>
      <c r="S670" s="22">
        <f t="shared" si="112"/>
        <v>1.837837837837838</v>
      </c>
      <c r="T670" s="22">
        <f t="shared" si="112"/>
        <v>1.0810810810810811</v>
      </c>
      <c r="U670" s="22">
        <f t="shared" si="112"/>
        <v>0.5405405405405406</v>
      </c>
      <c r="V670" s="22">
        <f t="shared" si="112"/>
        <v>0.21621621621621623</v>
      </c>
      <c r="W670" s="22">
        <f t="shared" si="112"/>
        <v>0.7567567567567568</v>
      </c>
      <c r="X670" s="22">
        <f t="shared" si="112"/>
        <v>0.10810810810810811</v>
      </c>
      <c r="Y670" s="22">
        <f t="shared" si="112"/>
        <v>0.32432432432432434</v>
      </c>
      <c r="Z670" s="22">
        <f t="shared" si="112"/>
        <v>0.21621621621621623</v>
      </c>
      <c r="AA670" s="22">
        <f t="shared" si="112"/>
        <v>0.21621621621621623</v>
      </c>
      <c r="AB670" s="20"/>
      <c r="AC670" s="23">
        <f t="shared" si="113"/>
        <v>99.99999999999999</v>
      </c>
    </row>
    <row r="671" spans="1:29" s="9" customFormat="1" ht="12.75">
      <c r="A671" s="12" t="s">
        <v>316</v>
      </c>
      <c r="B671" s="12" t="s">
        <v>324</v>
      </c>
      <c r="C671" s="13"/>
      <c r="D671" s="19">
        <f t="shared" si="107"/>
        <v>86.24849215922798</v>
      </c>
      <c r="E671" s="19">
        <f t="shared" si="108"/>
        <v>13.751507840772021</v>
      </c>
      <c r="F671" s="19">
        <f t="shared" si="109"/>
        <v>97.35819735819736</v>
      </c>
      <c r="G671" s="19">
        <f t="shared" si="109"/>
        <v>0.8702408702408703</v>
      </c>
      <c r="H671" s="19">
        <f t="shared" si="109"/>
        <v>1.756021756021756</v>
      </c>
      <c r="I671" s="19"/>
      <c r="J671" s="20"/>
      <c r="K671" s="19">
        <f t="shared" si="110"/>
        <v>28.53950518754988</v>
      </c>
      <c r="L671" s="19">
        <f t="shared" si="110"/>
        <v>7.294493216280926</v>
      </c>
      <c r="M671" s="20"/>
      <c r="N671" s="19">
        <f t="shared" si="111"/>
        <v>47.78930566640064</v>
      </c>
      <c r="O671" s="19">
        <f t="shared" si="111"/>
        <v>3.7031125299281724</v>
      </c>
      <c r="P671" s="20"/>
      <c r="Q671" s="19">
        <f t="shared" si="112"/>
        <v>3.192338387869114</v>
      </c>
      <c r="R671" s="19">
        <f t="shared" si="112"/>
        <v>3.527533918595371</v>
      </c>
      <c r="S671" s="19">
        <f t="shared" si="112"/>
        <v>1.819632881085395</v>
      </c>
      <c r="T671" s="19">
        <f t="shared" si="112"/>
        <v>0.7980845969672785</v>
      </c>
      <c r="U671" s="19">
        <f t="shared" si="112"/>
        <v>1.0215482841181165</v>
      </c>
      <c r="V671" s="19">
        <f t="shared" si="112"/>
        <v>0.4948124501197127</v>
      </c>
      <c r="W671" s="19">
        <f t="shared" si="112"/>
        <v>0.6384676775738228</v>
      </c>
      <c r="X671" s="19">
        <f t="shared" si="112"/>
        <v>0.5586592178770949</v>
      </c>
      <c r="Y671" s="19">
        <f t="shared" si="112"/>
        <v>0.14365522745411013</v>
      </c>
      <c r="Z671" s="19">
        <f t="shared" si="112"/>
        <v>0.20750199521149243</v>
      </c>
      <c r="AA671" s="19">
        <f t="shared" si="112"/>
        <v>0.2713487629688747</v>
      </c>
      <c r="AB671" s="20"/>
      <c r="AC671" s="21">
        <f t="shared" si="113"/>
        <v>99.99999999999999</v>
      </c>
    </row>
    <row r="672" spans="1:29" s="9" customFormat="1" ht="12.75">
      <c r="A672" s="14" t="s">
        <v>316</v>
      </c>
      <c r="B672" s="14" t="s">
        <v>325</v>
      </c>
      <c r="C672" s="13"/>
      <c r="D672" s="22">
        <f t="shared" si="107"/>
        <v>87.82051282051282</v>
      </c>
      <c r="E672" s="22">
        <f t="shared" si="108"/>
        <v>12.179487179487182</v>
      </c>
      <c r="F672" s="22">
        <f t="shared" si="109"/>
        <v>97.66423357664233</v>
      </c>
      <c r="G672" s="22">
        <f t="shared" si="109"/>
        <v>0.8467153284671532</v>
      </c>
      <c r="H672" s="22">
        <f t="shared" si="109"/>
        <v>1.489051094890511</v>
      </c>
      <c r="I672" s="22"/>
      <c r="J672" s="20"/>
      <c r="K672" s="22">
        <f t="shared" si="110"/>
        <v>22.272047832585947</v>
      </c>
      <c r="L672" s="22">
        <f t="shared" si="110"/>
        <v>7.26457399103139</v>
      </c>
      <c r="M672" s="20"/>
      <c r="N672" s="22">
        <f t="shared" si="111"/>
        <v>56.92077727952167</v>
      </c>
      <c r="O672" s="22">
        <f t="shared" si="111"/>
        <v>3.7369207772795217</v>
      </c>
      <c r="P672" s="20"/>
      <c r="Q672" s="22">
        <f t="shared" si="112"/>
        <v>3.1689088191330343</v>
      </c>
      <c r="R672" s="22">
        <f t="shared" si="112"/>
        <v>2.0029895366218238</v>
      </c>
      <c r="S672" s="22">
        <f t="shared" si="112"/>
        <v>1.2855007473841555</v>
      </c>
      <c r="T672" s="22">
        <f t="shared" si="112"/>
        <v>0.5082212257100149</v>
      </c>
      <c r="U672" s="22">
        <f t="shared" si="112"/>
        <v>0.9267563527653214</v>
      </c>
      <c r="V672" s="22">
        <f t="shared" si="112"/>
        <v>0.38863976083707025</v>
      </c>
      <c r="W672" s="22">
        <f t="shared" si="112"/>
        <v>0.26905829596412556</v>
      </c>
      <c r="X672" s="22">
        <f t="shared" si="112"/>
        <v>0.41853512705530643</v>
      </c>
      <c r="Y672" s="22">
        <f t="shared" si="112"/>
        <v>0.35874439461883406</v>
      </c>
      <c r="Z672" s="22">
        <f t="shared" si="112"/>
        <v>0.32884902840059793</v>
      </c>
      <c r="AA672" s="22">
        <f t="shared" si="112"/>
        <v>0.14947683109118087</v>
      </c>
      <c r="AB672" s="20"/>
      <c r="AC672" s="23">
        <f t="shared" si="113"/>
        <v>100.00000000000001</v>
      </c>
    </row>
    <row r="673" spans="1:29" s="9" customFormat="1" ht="12.75">
      <c r="A673" s="12" t="s">
        <v>316</v>
      </c>
      <c r="B673" s="12" t="s">
        <v>326</v>
      </c>
      <c r="C673" s="13"/>
      <c r="D673" s="19">
        <f t="shared" si="107"/>
        <v>87.87632221318145</v>
      </c>
      <c r="E673" s="19">
        <f t="shared" si="108"/>
        <v>12.123677786818547</v>
      </c>
      <c r="F673" s="19">
        <f t="shared" si="109"/>
        <v>97.77777777777777</v>
      </c>
      <c r="G673" s="19">
        <f t="shared" si="109"/>
        <v>0.4012345679012346</v>
      </c>
      <c r="H673" s="19">
        <f t="shared" si="109"/>
        <v>1.8209876543209877</v>
      </c>
      <c r="I673" s="19"/>
      <c r="J673" s="20"/>
      <c r="K673" s="19">
        <f t="shared" si="110"/>
        <v>20.48611111111111</v>
      </c>
      <c r="L673" s="19">
        <f t="shared" si="110"/>
        <v>5.650252525252525</v>
      </c>
      <c r="M673" s="20"/>
      <c r="N673" s="19">
        <f t="shared" si="111"/>
        <v>56.218434343434346</v>
      </c>
      <c r="O673" s="19">
        <f t="shared" si="111"/>
        <v>4.387626262626263</v>
      </c>
      <c r="P673" s="20"/>
      <c r="Q673" s="19">
        <f t="shared" si="112"/>
        <v>3.345959595959596</v>
      </c>
      <c r="R673" s="19">
        <f t="shared" si="112"/>
        <v>4.261363636363637</v>
      </c>
      <c r="S673" s="19">
        <f t="shared" si="112"/>
        <v>1.7361111111111112</v>
      </c>
      <c r="T673" s="19">
        <f t="shared" si="112"/>
        <v>1.0732323232323233</v>
      </c>
      <c r="U673" s="19">
        <f t="shared" si="112"/>
        <v>1.0416666666666667</v>
      </c>
      <c r="V673" s="19">
        <f t="shared" si="112"/>
        <v>0.5366161616161617</v>
      </c>
      <c r="W673" s="19">
        <f t="shared" si="112"/>
        <v>0.1893939393939394</v>
      </c>
      <c r="X673" s="19">
        <f t="shared" si="112"/>
        <v>0.41035353535353536</v>
      </c>
      <c r="Y673" s="19">
        <f t="shared" si="112"/>
        <v>0.0946969696969697</v>
      </c>
      <c r="Z673" s="19">
        <f t="shared" si="112"/>
        <v>0.2840909090909091</v>
      </c>
      <c r="AA673" s="19">
        <f t="shared" si="112"/>
        <v>0.2840909090909091</v>
      </c>
      <c r="AB673" s="20"/>
      <c r="AC673" s="21">
        <f t="shared" si="113"/>
        <v>100.00000000000001</v>
      </c>
    </row>
    <row r="674" spans="1:29" s="9" customFormat="1" ht="12.75">
      <c r="A674" s="14" t="s">
        <v>316</v>
      </c>
      <c r="B674" s="14" t="s">
        <v>327</v>
      </c>
      <c r="C674" s="13"/>
      <c r="D674" s="22">
        <f t="shared" si="107"/>
        <v>86.40641338445451</v>
      </c>
      <c r="E674" s="22">
        <f t="shared" si="108"/>
        <v>13.59358661554549</v>
      </c>
      <c r="F674" s="22">
        <f t="shared" si="109"/>
        <v>97.66034691407826</v>
      </c>
      <c r="G674" s="22">
        <f t="shared" si="109"/>
        <v>0.9681323114158935</v>
      </c>
      <c r="H674" s="22">
        <f t="shared" si="109"/>
        <v>1.371520774505849</v>
      </c>
      <c r="I674" s="22"/>
      <c r="J674" s="20"/>
      <c r="K674" s="22">
        <f t="shared" si="110"/>
        <v>25.320115654688145</v>
      </c>
      <c r="L674" s="22">
        <f t="shared" si="110"/>
        <v>10.615448161916563</v>
      </c>
      <c r="M674" s="20"/>
      <c r="N674" s="22">
        <f t="shared" si="111"/>
        <v>38.95084675753821</v>
      </c>
      <c r="O674" s="22">
        <f t="shared" si="111"/>
        <v>2.560925237505163</v>
      </c>
      <c r="P674" s="20"/>
      <c r="Q674" s="22">
        <f t="shared" si="112"/>
        <v>5.534902932672449</v>
      </c>
      <c r="R674" s="22">
        <f t="shared" si="112"/>
        <v>5.700123915737299</v>
      </c>
      <c r="S674" s="22">
        <f t="shared" si="112"/>
        <v>2.271788517141677</v>
      </c>
      <c r="T674" s="22">
        <f t="shared" si="112"/>
        <v>6.361007847996696</v>
      </c>
      <c r="U674" s="22">
        <f t="shared" si="112"/>
        <v>0.9913258983890955</v>
      </c>
      <c r="V674" s="22">
        <f t="shared" si="112"/>
        <v>0.49566294919454773</v>
      </c>
      <c r="W674" s="22">
        <f t="shared" si="112"/>
        <v>0.12391573729863693</v>
      </c>
      <c r="X674" s="22">
        <f t="shared" si="112"/>
        <v>0.49566294919454773</v>
      </c>
      <c r="Y674" s="22">
        <f t="shared" si="112"/>
        <v>0.16522098306484923</v>
      </c>
      <c r="Z674" s="22">
        <f t="shared" si="112"/>
        <v>0.33044196612969845</v>
      </c>
      <c r="AA674" s="22">
        <f t="shared" si="112"/>
        <v>0.08261049153242461</v>
      </c>
      <c r="AB674" s="20"/>
      <c r="AC674" s="23">
        <f t="shared" si="113"/>
        <v>99.99999999999999</v>
      </c>
    </row>
    <row r="675" spans="1:29" s="9" customFormat="1" ht="12.75">
      <c r="A675" s="12" t="s">
        <v>316</v>
      </c>
      <c r="B675" s="12" t="s">
        <v>328</v>
      </c>
      <c r="C675" s="13"/>
      <c r="D675" s="19">
        <f t="shared" si="107"/>
        <v>87.3202230701497</v>
      </c>
      <c r="E675" s="19">
        <f t="shared" si="108"/>
        <v>12.679776929850306</v>
      </c>
      <c r="F675" s="19">
        <f t="shared" si="109"/>
        <v>96.73949579831933</v>
      </c>
      <c r="G675" s="19">
        <f t="shared" si="109"/>
        <v>1.1428571428571428</v>
      </c>
      <c r="H675" s="19">
        <f t="shared" si="109"/>
        <v>2.1176470588235294</v>
      </c>
      <c r="I675" s="19"/>
      <c r="J675" s="20"/>
      <c r="K675" s="19">
        <f t="shared" si="110"/>
        <v>19.631688672689368</v>
      </c>
      <c r="L675" s="19">
        <f t="shared" si="110"/>
        <v>10.389159138290479</v>
      </c>
      <c r="M675" s="20"/>
      <c r="N675" s="19">
        <f t="shared" si="111"/>
        <v>52.22376650451702</v>
      </c>
      <c r="O675" s="19">
        <f t="shared" si="111"/>
        <v>3.4398888116747743</v>
      </c>
      <c r="P675" s="20"/>
      <c r="Q675" s="19">
        <f t="shared" si="112"/>
        <v>6.949270326615705</v>
      </c>
      <c r="R675" s="19">
        <f t="shared" si="112"/>
        <v>2.432244614315497</v>
      </c>
      <c r="S675" s="19">
        <f t="shared" si="112"/>
        <v>1.6678248783877694</v>
      </c>
      <c r="T675" s="19">
        <f t="shared" si="112"/>
        <v>0.660180681028492</v>
      </c>
      <c r="U675" s="19">
        <f t="shared" si="112"/>
        <v>0.660180681028492</v>
      </c>
      <c r="V675" s="19">
        <f t="shared" si="112"/>
        <v>0.41695621959694235</v>
      </c>
      <c r="W675" s="19">
        <f t="shared" si="112"/>
        <v>0.3127171646977067</v>
      </c>
      <c r="X675" s="19">
        <f t="shared" si="112"/>
        <v>0.45170257123002083</v>
      </c>
      <c r="Y675" s="19">
        <f t="shared" si="112"/>
        <v>0.34746351633078526</v>
      </c>
      <c r="Z675" s="19">
        <f t="shared" si="112"/>
        <v>0.27797081306462823</v>
      </c>
      <c r="AA675" s="19">
        <f t="shared" si="112"/>
        <v>0.13898540653231412</v>
      </c>
      <c r="AB675" s="20"/>
      <c r="AC675" s="21">
        <f t="shared" si="113"/>
        <v>100</v>
      </c>
    </row>
    <row r="676" spans="1:29" s="9" customFormat="1" ht="12.75">
      <c r="A676" s="14" t="s">
        <v>316</v>
      </c>
      <c r="B676" s="14" t="s">
        <v>329</v>
      </c>
      <c r="C676" s="13"/>
      <c r="D676" s="22">
        <f t="shared" si="107"/>
        <v>86.19013062409289</v>
      </c>
      <c r="E676" s="22">
        <f t="shared" si="108"/>
        <v>13.809869375907112</v>
      </c>
      <c r="F676" s="22">
        <f t="shared" si="109"/>
        <v>97.1541635093037</v>
      </c>
      <c r="G676" s="22">
        <f t="shared" si="109"/>
        <v>0.6483118632651343</v>
      </c>
      <c r="H676" s="22">
        <f t="shared" si="109"/>
        <v>2.1891049928433106</v>
      </c>
      <c r="I676" s="22"/>
      <c r="J676" s="20"/>
      <c r="K676" s="22">
        <f t="shared" si="110"/>
        <v>24.924170205390414</v>
      </c>
      <c r="L676" s="22">
        <f t="shared" si="110"/>
        <v>7.730305919057111</v>
      </c>
      <c r="M676" s="20"/>
      <c r="N676" s="22">
        <f t="shared" si="111"/>
        <v>49.01637923563567</v>
      </c>
      <c r="O676" s="22">
        <f t="shared" si="111"/>
        <v>4.1598058757258</v>
      </c>
      <c r="P676" s="20"/>
      <c r="Q676" s="22">
        <f t="shared" si="112"/>
        <v>3.7611578126354104</v>
      </c>
      <c r="R676" s="22">
        <f t="shared" si="112"/>
        <v>3.44050610971488</v>
      </c>
      <c r="S676" s="22">
        <f t="shared" si="112"/>
        <v>2.573879885605338</v>
      </c>
      <c r="T676" s="22">
        <f t="shared" si="112"/>
        <v>0.8146286506629691</v>
      </c>
      <c r="U676" s="22">
        <f t="shared" si="112"/>
        <v>1.1092815668602132</v>
      </c>
      <c r="V676" s="22">
        <f t="shared" si="112"/>
        <v>0.5026432099835341</v>
      </c>
      <c r="W676" s="22">
        <f t="shared" si="112"/>
        <v>0.29465291619724415</v>
      </c>
      <c r="X676" s="22">
        <f t="shared" si="112"/>
        <v>0.5459745211890111</v>
      </c>
      <c r="Y676" s="22">
        <f t="shared" si="112"/>
        <v>0.355316751884912</v>
      </c>
      <c r="Z676" s="22">
        <f t="shared" si="112"/>
        <v>0.3899818008492937</v>
      </c>
      <c r="AA676" s="22">
        <f t="shared" si="112"/>
        <v>0.3813155386081983</v>
      </c>
      <c r="AB676" s="20"/>
      <c r="AC676" s="23">
        <f t="shared" si="113"/>
        <v>99.99999999999999</v>
      </c>
    </row>
    <row r="677" spans="1:29" s="9" customFormat="1" ht="12.75">
      <c r="A677" s="12" t="s">
        <v>316</v>
      </c>
      <c r="B677" s="12" t="s">
        <v>330</v>
      </c>
      <c r="C677" s="13"/>
      <c r="D677" s="19">
        <f t="shared" si="107"/>
        <v>87.48945740792803</v>
      </c>
      <c r="E677" s="19">
        <f t="shared" si="108"/>
        <v>12.510542592071971</v>
      </c>
      <c r="F677" s="19">
        <f t="shared" si="109"/>
        <v>97.04370179948586</v>
      </c>
      <c r="G677" s="19">
        <f t="shared" si="109"/>
        <v>1.0925449871465296</v>
      </c>
      <c r="H677" s="19">
        <f t="shared" si="109"/>
        <v>1.8316195372750643</v>
      </c>
      <c r="I677" s="19"/>
      <c r="J677" s="20"/>
      <c r="K677" s="19">
        <f t="shared" si="110"/>
        <v>23.04635761589404</v>
      </c>
      <c r="L677" s="19">
        <f t="shared" si="110"/>
        <v>9.503311258278146</v>
      </c>
      <c r="M677" s="20"/>
      <c r="N677" s="19">
        <f t="shared" si="111"/>
        <v>47.71523178807947</v>
      </c>
      <c r="O677" s="19">
        <f t="shared" si="111"/>
        <v>4.006622516556291</v>
      </c>
      <c r="P677" s="20"/>
      <c r="Q677" s="19">
        <f t="shared" si="112"/>
        <v>6.655629139072848</v>
      </c>
      <c r="R677" s="19">
        <f t="shared" si="112"/>
        <v>2.748344370860927</v>
      </c>
      <c r="S677" s="19">
        <f t="shared" si="112"/>
        <v>2.5827814569536423</v>
      </c>
      <c r="T677" s="19">
        <f t="shared" si="112"/>
        <v>0.9602649006622517</v>
      </c>
      <c r="U677" s="19">
        <f t="shared" si="112"/>
        <v>0.6291390728476821</v>
      </c>
      <c r="V677" s="19">
        <f t="shared" si="112"/>
        <v>0.46357615894039733</v>
      </c>
      <c r="W677" s="19">
        <f t="shared" si="112"/>
        <v>0.36423841059602646</v>
      </c>
      <c r="X677" s="19">
        <f t="shared" si="112"/>
        <v>0.4966887417218543</v>
      </c>
      <c r="Y677" s="19">
        <f t="shared" si="112"/>
        <v>0.4304635761589404</v>
      </c>
      <c r="Z677" s="19">
        <f t="shared" si="112"/>
        <v>0.33112582781456956</v>
      </c>
      <c r="AA677" s="19">
        <f t="shared" si="112"/>
        <v>0.06622516556291391</v>
      </c>
      <c r="AB677" s="20"/>
      <c r="AC677" s="21">
        <f t="shared" si="113"/>
        <v>99.99999999999999</v>
      </c>
    </row>
    <row r="678" spans="1:29" s="9" customFormat="1" ht="12.75">
      <c r="A678" s="14" t="s">
        <v>316</v>
      </c>
      <c r="B678" s="14" t="s">
        <v>331</v>
      </c>
      <c r="C678" s="13"/>
      <c r="D678" s="22">
        <f t="shared" si="107"/>
        <v>86.55424294345748</v>
      </c>
      <c r="E678" s="22">
        <f t="shared" si="108"/>
        <v>13.445757056542519</v>
      </c>
      <c r="F678" s="22">
        <f t="shared" si="109"/>
        <v>96.81183579912482</v>
      </c>
      <c r="G678" s="22">
        <f t="shared" si="109"/>
        <v>0.6980620962700562</v>
      </c>
      <c r="H678" s="22">
        <f t="shared" si="109"/>
        <v>2.479683267347364</v>
      </c>
      <c r="I678" s="22"/>
      <c r="J678" s="20"/>
      <c r="K678" s="22">
        <f t="shared" si="110"/>
        <v>28.314679294016358</v>
      </c>
      <c r="L678" s="22">
        <f t="shared" si="110"/>
        <v>13.517003874300473</v>
      </c>
      <c r="M678" s="20"/>
      <c r="N678" s="22">
        <f t="shared" si="111"/>
        <v>39.001291433491176</v>
      </c>
      <c r="O678" s="22">
        <f t="shared" si="111"/>
        <v>5.025828669823504</v>
      </c>
      <c r="P678" s="20"/>
      <c r="Q678" s="22">
        <f t="shared" si="112"/>
        <v>4.961256995264744</v>
      </c>
      <c r="R678" s="22">
        <f t="shared" si="112"/>
        <v>2.1739130434782608</v>
      </c>
      <c r="S678" s="22">
        <f t="shared" si="112"/>
        <v>3.1532501076194577</v>
      </c>
      <c r="T678" s="22">
        <f t="shared" si="112"/>
        <v>0.3659061558329746</v>
      </c>
      <c r="U678" s="22">
        <f t="shared" si="112"/>
        <v>0.839431769263883</v>
      </c>
      <c r="V678" s="22">
        <f t="shared" si="112"/>
        <v>0.3659061558329746</v>
      </c>
      <c r="W678" s="22">
        <f t="shared" si="112"/>
        <v>0.31209642703400775</v>
      </c>
      <c r="X678" s="22">
        <f t="shared" si="112"/>
        <v>0.7748600947051227</v>
      </c>
      <c r="Y678" s="22">
        <f t="shared" si="112"/>
        <v>0.3659061558329746</v>
      </c>
      <c r="Z678" s="22">
        <f t="shared" si="112"/>
        <v>0.4197158846319415</v>
      </c>
      <c r="AA678" s="22">
        <f t="shared" si="112"/>
        <v>0.4089539388721481</v>
      </c>
      <c r="AB678" s="20"/>
      <c r="AC678" s="23">
        <f t="shared" si="113"/>
        <v>99.99999999999999</v>
      </c>
    </row>
    <row r="679" spans="1:29" s="9" customFormat="1" ht="12.75">
      <c r="A679" s="12" t="s">
        <v>316</v>
      </c>
      <c r="B679" s="12" t="s">
        <v>332</v>
      </c>
      <c r="C679" s="13"/>
      <c r="D679" s="19">
        <f t="shared" si="107"/>
        <v>87.02481935281182</v>
      </c>
      <c r="E679" s="19">
        <f t="shared" si="108"/>
        <v>12.975180647188182</v>
      </c>
      <c r="F679" s="19">
        <f t="shared" si="109"/>
        <v>97.54512635379061</v>
      </c>
      <c r="G679" s="19">
        <f t="shared" si="109"/>
        <v>0.8483754512635379</v>
      </c>
      <c r="H679" s="19">
        <f t="shared" si="109"/>
        <v>1.6064981949458483</v>
      </c>
      <c r="I679" s="19"/>
      <c r="J679" s="20"/>
      <c r="K679" s="19">
        <f t="shared" si="110"/>
        <v>23.40858623242043</v>
      </c>
      <c r="L679" s="19">
        <f t="shared" si="110"/>
        <v>7.8090303478904515</v>
      </c>
      <c r="M679" s="20"/>
      <c r="N679" s="19">
        <f t="shared" si="111"/>
        <v>53.33086602516654</v>
      </c>
      <c r="O679" s="19">
        <f t="shared" si="111"/>
        <v>4.108068097705403</v>
      </c>
      <c r="P679" s="20"/>
      <c r="Q679" s="19">
        <f t="shared" si="112"/>
        <v>3.1643227239082163</v>
      </c>
      <c r="R679" s="19">
        <f t="shared" si="112"/>
        <v>2.68319763138416</v>
      </c>
      <c r="S679" s="19">
        <f t="shared" si="112"/>
        <v>1.8504811250925242</v>
      </c>
      <c r="T679" s="19">
        <f t="shared" si="112"/>
        <v>0.5736491487786824</v>
      </c>
      <c r="U679" s="19">
        <f t="shared" si="112"/>
        <v>1.0362694300518134</v>
      </c>
      <c r="V679" s="19">
        <f t="shared" si="112"/>
        <v>0.46262028127313104</v>
      </c>
      <c r="W679" s="19">
        <f t="shared" si="112"/>
        <v>0.3145817912657291</v>
      </c>
      <c r="X679" s="19">
        <f t="shared" si="112"/>
        <v>0.44411547002220575</v>
      </c>
      <c r="Y679" s="19">
        <f t="shared" si="112"/>
        <v>0.22205773501110287</v>
      </c>
      <c r="Z679" s="19">
        <f t="shared" si="112"/>
        <v>0.27757216876387864</v>
      </c>
      <c r="AA679" s="19">
        <f t="shared" si="112"/>
        <v>0.3145817912657291</v>
      </c>
      <c r="AB679" s="20"/>
      <c r="AC679" s="21">
        <f t="shared" si="113"/>
        <v>100.00000000000001</v>
      </c>
    </row>
    <row r="680" spans="1:29" s="9" customFormat="1" ht="12.75">
      <c r="A680" s="14" t="s">
        <v>316</v>
      </c>
      <c r="B680" s="14" t="s">
        <v>333</v>
      </c>
      <c r="C680" s="13"/>
      <c r="D680" s="22">
        <f t="shared" si="107"/>
        <v>87.16175221453707</v>
      </c>
      <c r="E680" s="22">
        <f t="shared" si="108"/>
        <v>12.838247785462926</v>
      </c>
      <c r="F680" s="22">
        <f aca="true" t="shared" si="114" ref="F680:H695">F310*100/$E310</f>
        <v>97.70290964777948</v>
      </c>
      <c r="G680" s="22">
        <f t="shared" si="114"/>
        <v>0.6264791869692329</v>
      </c>
      <c r="H680" s="22">
        <f t="shared" si="114"/>
        <v>1.6010023666991509</v>
      </c>
      <c r="I680" s="22"/>
      <c r="J680" s="20"/>
      <c r="K680" s="22">
        <f aca="true" t="shared" si="115" ref="K680:L695">K310*100/$AC310</f>
        <v>24.137931034482758</v>
      </c>
      <c r="L680" s="22">
        <f t="shared" si="115"/>
        <v>12.339697919635224</v>
      </c>
      <c r="M680" s="20"/>
      <c r="N680" s="22">
        <f aca="true" t="shared" si="116" ref="N680:O695">N310*100/$AC310</f>
        <v>44.57110287831291</v>
      </c>
      <c r="O680" s="22">
        <f t="shared" si="116"/>
        <v>3.5337703049301794</v>
      </c>
      <c r="P680" s="20"/>
      <c r="Q680" s="22">
        <f aca="true" t="shared" si="117" ref="Q680:AA695">Q310*100/$AC310</f>
        <v>5.984611000284981</v>
      </c>
      <c r="R680" s="22">
        <f t="shared" si="117"/>
        <v>3.3912795668281563</v>
      </c>
      <c r="S680" s="22">
        <f t="shared" si="117"/>
        <v>2.123111997720148</v>
      </c>
      <c r="T680" s="22">
        <f t="shared" si="117"/>
        <v>1.2966657167284126</v>
      </c>
      <c r="U680" s="22">
        <f t="shared" si="117"/>
        <v>0.6697064690795098</v>
      </c>
      <c r="V680" s="22">
        <f t="shared" si="117"/>
        <v>0.4417212881162724</v>
      </c>
      <c r="W680" s="22">
        <f t="shared" si="117"/>
        <v>0.2992305500142491</v>
      </c>
      <c r="X680" s="22">
        <f t="shared" si="117"/>
        <v>0.39897406668566543</v>
      </c>
      <c r="Y680" s="22">
        <f t="shared" si="117"/>
        <v>0.28498147620404674</v>
      </c>
      <c r="Z680" s="22">
        <f t="shared" si="117"/>
        <v>0.2992305500142491</v>
      </c>
      <c r="AA680" s="22">
        <f t="shared" si="117"/>
        <v>0.2279851809632374</v>
      </c>
      <c r="AB680" s="20"/>
      <c r="AC680" s="23">
        <f t="shared" si="113"/>
        <v>100</v>
      </c>
    </row>
    <row r="681" spans="1:29" s="9" customFormat="1" ht="12.75">
      <c r="A681" s="12" t="s">
        <v>316</v>
      </c>
      <c r="B681" s="12" t="s">
        <v>334</v>
      </c>
      <c r="C681" s="13"/>
      <c r="D681" s="19">
        <f t="shared" si="107"/>
        <v>86.9931754315536</v>
      </c>
      <c r="E681" s="19">
        <f t="shared" si="108"/>
        <v>13.006824568446405</v>
      </c>
      <c r="F681" s="19">
        <f t="shared" si="114"/>
        <v>97.41578218735579</v>
      </c>
      <c r="G681" s="19">
        <f t="shared" si="114"/>
        <v>0.6614367020458392</v>
      </c>
      <c r="H681" s="19">
        <f t="shared" si="114"/>
        <v>1.9227811105983694</v>
      </c>
      <c r="I681" s="19"/>
      <c r="J681" s="20"/>
      <c r="K681" s="19">
        <f t="shared" si="115"/>
        <v>18.758882046423494</v>
      </c>
      <c r="L681" s="19">
        <f t="shared" si="115"/>
        <v>6.268750986894047</v>
      </c>
      <c r="M681" s="20"/>
      <c r="N681" s="19">
        <f t="shared" si="116"/>
        <v>55.04500236854571</v>
      </c>
      <c r="O681" s="19">
        <f t="shared" si="116"/>
        <v>4.0265277119848415</v>
      </c>
      <c r="P681" s="20"/>
      <c r="Q681" s="19">
        <f t="shared" si="117"/>
        <v>3.9475761882204328</v>
      </c>
      <c r="R681" s="19">
        <f t="shared" si="117"/>
        <v>6.221380072635402</v>
      </c>
      <c r="S681" s="19">
        <f t="shared" si="117"/>
        <v>1.5474498657824096</v>
      </c>
      <c r="T681" s="19">
        <f t="shared" si="117"/>
        <v>0.7895152376440865</v>
      </c>
      <c r="U681" s="19">
        <f t="shared" si="117"/>
        <v>0.9474182851729038</v>
      </c>
      <c r="V681" s="19">
        <f t="shared" si="117"/>
        <v>0.5526606663508605</v>
      </c>
      <c r="W681" s="19">
        <f t="shared" si="117"/>
        <v>0.36317700931627983</v>
      </c>
      <c r="X681" s="19">
        <f t="shared" si="117"/>
        <v>0.6000315806095058</v>
      </c>
      <c r="Y681" s="19">
        <f t="shared" si="117"/>
        <v>0.23685457129322596</v>
      </c>
      <c r="Z681" s="19">
        <f t="shared" si="117"/>
        <v>0.3000157903047529</v>
      </c>
      <c r="AA681" s="19">
        <f t="shared" si="117"/>
        <v>0.39475761882204324</v>
      </c>
      <c r="AB681" s="20"/>
      <c r="AC681" s="21">
        <f t="shared" si="113"/>
        <v>99.99999999999999</v>
      </c>
    </row>
    <row r="682" spans="1:29" s="9" customFormat="1" ht="12.75">
      <c r="A682" s="14" t="s">
        <v>316</v>
      </c>
      <c r="B682" s="14" t="s">
        <v>335</v>
      </c>
      <c r="C682" s="13"/>
      <c r="D682" s="22">
        <f t="shared" si="107"/>
        <v>82.70332187857962</v>
      </c>
      <c r="E682" s="22">
        <f t="shared" si="108"/>
        <v>17.296678121420385</v>
      </c>
      <c r="F682" s="22">
        <f t="shared" si="114"/>
        <v>96.53739612188366</v>
      </c>
      <c r="G682" s="22">
        <f t="shared" si="114"/>
        <v>1.10803324099723</v>
      </c>
      <c r="H682" s="22">
        <f t="shared" si="114"/>
        <v>2.3545706371191137</v>
      </c>
      <c r="I682" s="22"/>
      <c r="J682" s="20"/>
      <c r="K682" s="22">
        <f t="shared" si="115"/>
        <v>30.12912482065997</v>
      </c>
      <c r="L682" s="22">
        <f t="shared" si="115"/>
        <v>7.604017216642755</v>
      </c>
      <c r="M682" s="20"/>
      <c r="N682" s="22">
        <f t="shared" si="116"/>
        <v>43.75896700143472</v>
      </c>
      <c r="O682" s="22">
        <f t="shared" si="116"/>
        <v>3.1563845050215207</v>
      </c>
      <c r="P682" s="20"/>
      <c r="Q682" s="22">
        <f t="shared" si="117"/>
        <v>6.599713055954089</v>
      </c>
      <c r="R682" s="22">
        <f t="shared" si="117"/>
        <v>3.012912482065997</v>
      </c>
      <c r="S682" s="22">
        <f t="shared" si="117"/>
        <v>2.4390243902439024</v>
      </c>
      <c r="T682" s="22">
        <f t="shared" si="117"/>
        <v>1.1477761836441893</v>
      </c>
      <c r="U682" s="22">
        <f t="shared" si="117"/>
        <v>0.430416068866571</v>
      </c>
      <c r="V682" s="22">
        <f t="shared" si="117"/>
        <v>0.430416068866571</v>
      </c>
      <c r="W682" s="22">
        <f t="shared" si="117"/>
        <v>0.7173601147776184</v>
      </c>
      <c r="X682" s="22">
        <f t="shared" si="117"/>
        <v>0.28694404591104733</v>
      </c>
      <c r="Y682" s="22">
        <f t="shared" si="117"/>
        <v>0.28694404591104733</v>
      </c>
      <c r="Z682" s="22">
        <f t="shared" si="117"/>
        <v>0</v>
      </c>
      <c r="AA682" s="22">
        <f t="shared" si="117"/>
        <v>0</v>
      </c>
      <c r="AB682" s="20"/>
      <c r="AC682" s="23">
        <f t="shared" si="113"/>
        <v>100</v>
      </c>
    </row>
    <row r="683" spans="1:29" s="9" customFormat="1" ht="12.75">
      <c r="A683" s="12" t="s">
        <v>316</v>
      </c>
      <c r="B683" s="12" t="s">
        <v>336</v>
      </c>
      <c r="C683" s="13"/>
      <c r="D683" s="19">
        <f t="shared" si="107"/>
        <v>88.30007267035609</v>
      </c>
      <c r="E683" s="19">
        <f t="shared" si="108"/>
        <v>11.699927329643913</v>
      </c>
      <c r="F683" s="19">
        <f t="shared" si="114"/>
        <v>97.37275259559382</v>
      </c>
      <c r="G683" s="19">
        <f t="shared" si="114"/>
        <v>0.8166624461889086</v>
      </c>
      <c r="H683" s="19">
        <f t="shared" si="114"/>
        <v>1.7915928083059003</v>
      </c>
      <c r="I683" s="19"/>
      <c r="J683" s="20"/>
      <c r="K683" s="19">
        <f t="shared" si="115"/>
        <v>19.4590728821273</v>
      </c>
      <c r="L683" s="19">
        <f t="shared" si="115"/>
        <v>5.942396463168845</v>
      </c>
      <c r="M683" s="20"/>
      <c r="N683" s="19">
        <f t="shared" si="116"/>
        <v>57.5450230804239</v>
      </c>
      <c r="O683" s="19">
        <f t="shared" si="116"/>
        <v>4.056953384045251</v>
      </c>
      <c r="P683" s="20"/>
      <c r="Q683" s="19">
        <f t="shared" si="117"/>
        <v>4.928158117157532</v>
      </c>
      <c r="R683" s="19">
        <f t="shared" si="117"/>
        <v>3.146739483778688</v>
      </c>
      <c r="S683" s="19">
        <f t="shared" si="117"/>
        <v>1.4823483518626877</v>
      </c>
      <c r="T683" s="19">
        <f t="shared" si="117"/>
        <v>0.3640855601066251</v>
      </c>
      <c r="U683" s="19">
        <f t="shared" si="117"/>
        <v>0.6241466744685001</v>
      </c>
      <c r="V683" s="19">
        <f t="shared" si="117"/>
        <v>0.44210389441518755</v>
      </c>
      <c r="W683" s="19">
        <f t="shared" si="117"/>
        <v>0.8061894545218127</v>
      </c>
      <c r="X683" s="19">
        <f t="shared" si="117"/>
        <v>0.4681100058513751</v>
      </c>
      <c r="Y683" s="19">
        <f t="shared" si="117"/>
        <v>0.22755347506664067</v>
      </c>
      <c r="Z683" s="19">
        <f t="shared" si="117"/>
        <v>0.22105194720759377</v>
      </c>
      <c r="AA683" s="19">
        <f t="shared" si="117"/>
        <v>0.28606722579806254</v>
      </c>
      <c r="AB683" s="20"/>
      <c r="AC683" s="21">
        <f t="shared" si="113"/>
        <v>100</v>
      </c>
    </row>
    <row r="684" spans="1:29" s="9" customFormat="1" ht="12.75">
      <c r="A684" s="14" t="s">
        <v>316</v>
      </c>
      <c r="B684" s="14" t="s">
        <v>337</v>
      </c>
      <c r="C684" s="13"/>
      <c r="D684" s="22">
        <f t="shared" si="107"/>
        <v>89.55063427219953</v>
      </c>
      <c r="E684" s="22">
        <f t="shared" si="108"/>
        <v>10.449365727800469</v>
      </c>
      <c r="F684" s="22">
        <f t="shared" si="114"/>
        <v>97.40696278511405</v>
      </c>
      <c r="G684" s="22">
        <f t="shared" si="114"/>
        <v>0.7202881152460985</v>
      </c>
      <c r="H684" s="22">
        <f t="shared" si="114"/>
        <v>1.872749099639856</v>
      </c>
      <c r="I684" s="22"/>
      <c r="J684" s="20"/>
      <c r="K684" s="22">
        <f t="shared" si="115"/>
        <v>16.835099827458713</v>
      </c>
      <c r="L684" s="22">
        <f t="shared" si="115"/>
        <v>6.433325117081587</v>
      </c>
      <c r="M684" s="20"/>
      <c r="N684" s="22">
        <f t="shared" si="116"/>
        <v>63.544491003204335</v>
      </c>
      <c r="O684" s="22">
        <f t="shared" si="116"/>
        <v>3.5494207542519103</v>
      </c>
      <c r="P684" s="20"/>
      <c r="Q684" s="22">
        <f t="shared" si="117"/>
        <v>2.070495439980281</v>
      </c>
      <c r="R684" s="22">
        <f t="shared" si="117"/>
        <v>3.179689425684003</v>
      </c>
      <c r="S684" s="22">
        <f t="shared" si="117"/>
        <v>1.2324377618930245</v>
      </c>
      <c r="T684" s="22">
        <f t="shared" si="117"/>
        <v>0.5422726152329307</v>
      </c>
      <c r="U684" s="22">
        <f t="shared" si="117"/>
        <v>0.5422726152329307</v>
      </c>
      <c r="V684" s="22">
        <f t="shared" si="117"/>
        <v>0.7148139018979541</v>
      </c>
      <c r="W684" s="22">
        <f t="shared" si="117"/>
        <v>0.07394626571358147</v>
      </c>
      <c r="X684" s="22">
        <f t="shared" si="117"/>
        <v>0.49297510475720974</v>
      </c>
      <c r="Y684" s="22">
        <f t="shared" si="117"/>
        <v>0.27113630761646534</v>
      </c>
      <c r="Z684" s="22">
        <f t="shared" si="117"/>
        <v>0.2957850628543259</v>
      </c>
      <c r="AA684" s="22">
        <f t="shared" si="117"/>
        <v>0.2218387971407444</v>
      </c>
      <c r="AB684" s="20"/>
      <c r="AC684" s="23">
        <f t="shared" si="113"/>
        <v>100</v>
      </c>
    </row>
    <row r="685" spans="1:29" s="9" customFormat="1" ht="12.75">
      <c r="A685" s="12" t="s">
        <v>316</v>
      </c>
      <c r="B685" s="12" t="s">
        <v>338</v>
      </c>
      <c r="C685" s="13"/>
      <c r="D685" s="19">
        <f t="shared" si="107"/>
        <v>86.74561603279435</v>
      </c>
      <c r="E685" s="19">
        <f t="shared" si="108"/>
        <v>13.254383967205655</v>
      </c>
      <c r="F685" s="19">
        <f t="shared" si="114"/>
        <v>97.2958781832502</v>
      </c>
      <c r="G685" s="19">
        <f t="shared" si="114"/>
        <v>0.6300866369125755</v>
      </c>
      <c r="H685" s="19">
        <f t="shared" si="114"/>
        <v>2.0740351798372276</v>
      </c>
      <c r="I685" s="19"/>
      <c r="J685" s="20"/>
      <c r="K685" s="19">
        <f t="shared" si="115"/>
        <v>24.338909875876958</v>
      </c>
      <c r="L685" s="19">
        <f t="shared" si="115"/>
        <v>8.634646519158123</v>
      </c>
      <c r="M685" s="20"/>
      <c r="N685" s="19">
        <f t="shared" si="116"/>
        <v>48.246087425796006</v>
      </c>
      <c r="O685" s="19">
        <f t="shared" si="116"/>
        <v>4.34430652995143</v>
      </c>
      <c r="P685" s="20"/>
      <c r="Q685" s="19">
        <f t="shared" si="117"/>
        <v>4.587155963302752</v>
      </c>
      <c r="R685" s="19">
        <f t="shared" si="117"/>
        <v>4.34430652995143</v>
      </c>
      <c r="S685" s="19">
        <f t="shared" si="117"/>
        <v>1.6999460334592553</v>
      </c>
      <c r="T685" s="19">
        <f t="shared" si="117"/>
        <v>0.62061521856449</v>
      </c>
      <c r="U685" s="19">
        <f t="shared" si="117"/>
        <v>1.0793308148947653</v>
      </c>
      <c r="V685" s="19">
        <f t="shared" si="117"/>
        <v>0.5936319481921208</v>
      </c>
      <c r="W685" s="19">
        <f t="shared" si="117"/>
        <v>0.45871559633027525</v>
      </c>
      <c r="X685" s="19">
        <f t="shared" si="117"/>
        <v>0.48569886670264434</v>
      </c>
      <c r="Y685" s="19">
        <f t="shared" si="117"/>
        <v>0.21586616297895306</v>
      </c>
      <c r="Z685" s="19">
        <f t="shared" si="117"/>
        <v>0.26983270372369134</v>
      </c>
      <c r="AA685" s="19">
        <f t="shared" si="117"/>
        <v>0.08094981111710739</v>
      </c>
      <c r="AB685" s="20"/>
      <c r="AC685" s="21">
        <f t="shared" si="113"/>
        <v>100.00000000000001</v>
      </c>
    </row>
    <row r="686" spans="1:29" s="9" customFormat="1" ht="12.75">
      <c r="A686" s="14" t="s">
        <v>316</v>
      </c>
      <c r="B686" s="14" t="s">
        <v>339</v>
      </c>
      <c r="C686" s="13"/>
      <c r="D686" s="22">
        <f t="shared" si="107"/>
        <v>86.37727545509102</v>
      </c>
      <c r="E686" s="22">
        <f t="shared" si="108"/>
        <v>13.622724544908976</v>
      </c>
      <c r="F686" s="22">
        <f t="shared" si="114"/>
        <v>97.29041222788328</v>
      </c>
      <c r="G686" s="22">
        <f t="shared" si="114"/>
        <v>0.6484483557202408</v>
      </c>
      <c r="H686" s="22">
        <f t="shared" si="114"/>
        <v>2.06113941639648</v>
      </c>
      <c r="I686" s="22"/>
      <c r="J686" s="20"/>
      <c r="K686" s="22">
        <f t="shared" si="115"/>
        <v>26.969769102594622</v>
      </c>
      <c r="L686" s="22">
        <f t="shared" si="115"/>
        <v>9.735777195905737</v>
      </c>
      <c r="M686" s="20"/>
      <c r="N686" s="22">
        <f t="shared" si="116"/>
        <v>45.15591525827184</v>
      </c>
      <c r="O686" s="22">
        <f t="shared" si="116"/>
        <v>4.141870983099262</v>
      </c>
      <c r="P686" s="20"/>
      <c r="Q686" s="22">
        <f t="shared" si="117"/>
        <v>3.356343727683885</v>
      </c>
      <c r="R686" s="22">
        <f t="shared" si="117"/>
        <v>3.7610092835039275</v>
      </c>
      <c r="S686" s="22">
        <f t="shared" si="117"/>
        <v>2.1661509164484647</v>
      </c>
      <c r="T686" s="22">
        <f t="shared" si="117"/>
        <v>1.071173530111878</v>
      </c>
      <c r="U686" s="22">
        <f t="shared" si="117"/>
        <v>1.5472506546060463</v>
      </c>
      <c r="V686" s="22">
        <f t="shared" si="117"/>
        <v>0.49988098071887643</v>
      </c>
      <c r="W686" s="22">
        <f t="shared" si="117"/>
        <v>0.28564627469650083</v>
      </c>
      <c r="X686" s="22">
        <f t="shared" si="117"/>
        <v>0.4522732682694596</v>
      </c>
      <c r="Y686" s="22">
        <f t="shared" si="117"/>
        <v>0.4522732682694596</v>
      </c>
      <c r="Z686" s="22">
        <f t="shared" si="117"/>
        <v>0.19043084979766722</v>
      </c>
      <c r="AA686" s="22">
        <f t="shared" si="117"/>
        <v>0.21423470602237563</v>
      </c>
      <c r="AB686" s="20"/>
      <c r="AC686" s="23">
        <f t="shared" si="113"/>
        <v>100</v>
      </c>
    </row>
    <row r="687" spans="1:29" s="9" customFormat="1" ht="12.75">
      <c r="A687" s="12" t="s">
        <v>316</v>
      </c>
      <c r="B687" s="12" t="s">
        <v>340</v>
      </c>
      <c r="C687" s="13"/>
      <c r="D687" s="19">
        <f t="shared" si="107"/>
        <v>86.51645837000528</v>
      </c>
      <c r="E687" s="19">
        <f t="shared" si="108"/>
        <v>13.483541629994718</v>
      </c>
      <c r="F687" s="19">
        <f t="shared" si="114"/>
        <v>96.55137334689725</v>
      </c>
      <c r="G687" s="19">
        <f t="shared" si="114"/>
        <v>0.9664292980671414</v>
      </c>
      <c r="H687" s="19">
        <f t="shared" si="114"/>
        <v>2.482197355035605</v>
      </c>
      <c r="I687" s="19"/>
      <c r="J687" s="20"/>
      <c r="K687" s="19">
        <f t="shared" si="115"/>
        <v>25.603203034453692</v>
      </c>
      <c r="L687" s="19">
        <f t="shared" si="115"/>
        <v>14.202929090717522</v>
      </c>
      <c r="M687" s="20"/>
      <c r="N687" s="19">
        <f t="shared" si="116"/>
        <v>41.97660941945001</v>
      </c>
      <c r="O687" s="19">
        <f t="shared" si="116"/>
        <v>3.656095248129807</v>
      </c>
      <c r="P687" s="20"/>
      <c r="Q687" s="19">
        <f t="shared" si="117"/>
        <v>5.278685070066379</v>
      </c>
      <c r="R687" s="19">
        <f t="shared" si="117"/>
        <v>2.5287114108102413</v>
      </c>
      <c r="S687" s="19">
        <f t="shared" si="117"/>
        <v>2.086186913918449</v>
      </c>
      <c r="T687" s="19">
        <f t="shared" si="117"/>
        <v>1.5593720366663155</v>
      </c>
      <c r="U687" s="19">
        <f t="shared" si="117"/>
        <v>0.769149720788115</v>
      </c>
      <c r="V687" s="19">
        <f t="shared" si="117"/>
        <v>0.4846696870719629</v>
      </c>
      <c r="W687" s="19">
        <f t="shared" si="117"/>
        <v>0.5162785797070909</v>
      </c>
      <c r="X687" s="19">
        <f t="shared" si="117"/>
        <v>0.769149720788115</v>
      </c>
      <c r="Y687" s="19">
        <f t="shared" si="117"/>
        <v>0.28448003371615216</v>
      </c>
      <c r="Z687" s="19">
        <f t="shared" si="117"/>
        <v>0.1158992729954694</v>
      </c>
      <c r="AA687" s="19">
        <f t="shared" si="117"/>
        <v>0.16858076072068276</v>
      </c>
      <c r="AB687" s="20"/>
      <c r="AC687" s="21">
        <f t="shared" si="113"/>
        <v>100</v>
      </c>
    </row>
    <row r="688" spans="1:29" s="9" customFormat="1" ht="12.75">
      <c r="A688" s="14" t="s">
        <v>316</v>
      </c>
      <c r="B688" s="14" t="s">
        <v>341</v>
      </c>
      <c r="C688" s="13"/>
      <c r="D688" s="22">
        <f t="shared" si="107"/>
        <v>83.3926453143535</v>
      </c>
      <c r="E688" s="22">
        <f t="shared" si="108"/>
        <v>16.6073546856465</v>
      </c>
      <c r="F688" s="22">
        <f t="shared" si="114"/>
        <v>96.8705547652916</v>
      </c>
      <c r="G688" s="22">
        <f t="shared" si="114"/>
        <v>0.9957325746799431</v>
      </c>
      <c r="H688" s="22">
        <f t="shared" si="114"/>
        <v>2.1337126600284493</v>
      </c>
      <c r="I688" s="22"/>
      <c r="J688" s="20"/>
      <c r="K688" s="22">
        <f t="shared" si="115"/>
        <v>19.383259911894275</v>
      </c>
      <c r="L688" s="22">
        <f t="shared" si="115"/>
        <v>7.782672540381792</v>
      </c>
      <c r="M688" s="20"/>
      <c r="N688" s="22">
        <f t="shared" si="116"/>
        <v>53.59765051395007</v>
      </c>
      <c r="O688" s="22">
        <f t="shared" si="116"/>
        <v>2.3494860499265786</v>
      </c>
      <c r="P688" s="20"/>
      <c r="Q688" s="22">
        <f t="shared" si="117"/>
        <v>5.4331864904552125</v>
      </c>
      <c r="R688" s="22">
        <f t="shared" si="117"/>
        <v>4.992657856093979</v>
      </c>
      <c r="S688" s="22">
        <f t="shared" si="117"/>
        <v>2.3494860499265786</v>
      </c>
      <c r="T688" s="22">
        <f t="shared" si="117"/>
        <v>1.4684287812041117</v>
      </c>
      <c r="U688" s="22">
        <f t="shared" si="117"/>
        <v>1.0279001468428781</v>
      </c>
      <c r="V688" s="22">
        <f t="shared" si="117"/>
        <v>0.2936857562408223</v>
      </c>
      <c r="W688" s="22">
        <f t="shared" si="117"/>
        <v>0</v>
      </c>
      <c r="X688" s="22">
        <f t="shared" si="117"/>
        <v>0.44052863436123346</v>
      </c>
      <c r="Y688" s="22">
        <f t="shared" si="117"/>
        <v>0.44052863436123346</v>
      </c>
      <c r="Z688" s="22">
        <f t="shared" si="117"/>
        <v>0.14684287812041116</v>
      </c>
      <c r="AA688" s="22">
        <f t="shared" si="117"/>
        <v>0.2936857562408223</v>
      </c>
      <c r="AB688" s="20"/>
      <c r="AC688" s="23">
        <f t="shared" si="113"/>
        <v>100</v>
      </c>
    </row>
    <row r="689" spans="1:29" s="9" customFormat="1" ht="12.75">
      <c r="A689" s="12" t="s">
        <v>316</v>
      </c>
      <c r="B689" s="12" t="s">
        <v>342</v>
      </c>
      <c r="C689" s="13"/>
      <c r="D689" s="19">
        <f t="shared" si="107"/>
        <v>87.20024914356898</v>
      </c>
      <c r="E689" s="19">
        <f t="shared" si="108"/>
        <v>12.799750856431018</v>
      </c>
      <c r="F689" s="19">
        <f t="shared" si="114"/>
        <v>97.01785714285714</v>
      </c>
      <c r="G689" s="19">
        <f t="shared" si="114"/>
        <v>1.1785714285714286</v>
      </c>
      <c r="H689" s="19">
        <f t="shared" si="114"/>
        <v>1.8035714285714286</v>
      </c>
      <c r="I689" s="19"/>
      <c r="J689" s="20"/>
      <c r="K689" s="19">
        <f t="shared" si="115"/>
        <v>22.621019694459783</v>
      </c>
      <c r="L689" s="19">
        <f t="shared" si="115"/>
        <v>10.74912571323394</v>
      </c>
      <c r="M689" s="20"/>
      <c r="N689" s="19">
        <f t="shared" si="116"/>
        <v>50.72703846861771</v>
      </c>
      <c r="O689" s="19">
        <f t="shared" si="116"/>
        <v>2.797717651389656</v>
      </c>
      <c r="P689" s="20"/>
      <c r="Q689" s="19">
        <f t="shared" si="117"/>
        <v>4.067734216823118</v>
      </c>
      <c r="R689" s="19">
        <f t="shared" si="117"/>
        <v>2.9817780231916067</v>
      </c>
      <c r="S689" s="19">
        <f t="shared" si="117"/>
        <v>1.3436407141542426</v>
      </c>
      <c r="T689" s="19">
        <f t="shared" si="117"/>
        <v>1.6381373090373643</v>
      </c>
      <c r="U689" s="19">
        <f t="shared" si="117"/>
        <v>1.1963924167126818</v>
      </c>
      <c r="V689" s="19">
        <f t="shared" si="117"/>
        <v>0.5521811154058531</v>
      </c>
      <c r="W689" s="19">
        <f t="shared" si="117"/>
        <v>0.18406037180195103</v>
      </c>
      <c r="X689" s="19">
        <f t="shared" si="117"/>
        <v>0.5153690410454629</v>
      </c>
      <c r="Y689" s="19">
        <f t="shared" si="117"/>
        <v>0.23927848334253635</v>
      </c>
      <c r="Z689" s="19">
        <f t="shared" si="117"/>
        <v>0.18406037180195103</v>
      </c>
      <c r="AA689" s="19">
        <f t="shared" si="117"/>
        <v>0.20246640898214616</v>
      </c>
      <c r="AB689" s="20"/>
      <c r="AC689" s="21">
        <f t="shared" si="113"/>
        <v>100</v>
      </c>
    </row>
    <row r="690" spans="1:29" s="9" customFormat="1" ht="12.75">
      <c r="A690" s="14" t="s">
        <v>316</v>
      </c>
      <c r="B690" s="14" t="s">
        <v>343</v>
      </c>
      <c r="C690" s="13"/>
      <c r="D690" s="22">
        <f t="shared" si="107"/>
        <v>87.09718834253434</v>
      </c>
      <c r="E690" s="22">
        <f t="shared" si="108"/>
        <v>12.902811657465662</v>
      </c>
      <c r="F690" s="22">
        <f t="shared" si="114"/>
        <v>96.88974056603773</v>
      </c>
      <c r="G690" s="22">
        <f t="shared" si="114"/>
        <v>0.8844339622641509</v>
      </c>
      <c r="H690" s="22">
        <f t="shared" si="114"/>
        <v>2.2258254716981134</v>
      </c>
      <c r="I690" s="22"/>
      <c r="J690" s="20"/>
      <c r="K690" s="22">
        <f t="shared" si="115"/>
        <v>25.011410314924692</v>
      </c>
      <c r="L690" s="22">
        <f t="shared" si="115"/>
        <v>9.447740757644912</v>
      </c>
      <c r="M690" s="20"/>
      <c r="N690" s="22">
        <f t="shared" si="116"/>
        <v>46.1889548151529</v>
      </c>
      <c r="O690" s="22">
        <f t="shared" si="116"/>
        <v>4.15335463258786</v>
      </c>
      <c r="P690" s="20"/>
      <c r="Q690" s="22">
        <f t="shared" si="117"/>
        <v>4.837973528069375</v>
      </c>
      <c r="R690" s="22">
        <f t="shared" si="117"/>
        <v>3.468735737106344</v>
      </c>
      <c r="S690" s="22">
        <f t="shared" si="117"/>
        <v>1.977787920279933</v>
      </c>
      <c r="T690" s="22">
        <f t="shared" si="117"/>
        <v>1.0345352198387343</v>
      </c>
      <c r="U690" s="22">
        <f t="shared" si="117"/>
        <v>1.1714589989350372</v>
      </c>
      <c r="V690" s="22">
        <f t="shared" si="117"/>
        <v>0.6694051422485927</v>
      </c>
      <c r="W690" s="22">
        <f t="shared" si="117"/>
        <v>0.6846188954815153</v>
      </c>
      <c r="X690" s="22">
        <f t="shared" si="117"/>
        <v>0.5172676099193672</v>
      </c>
      <c r="Y690" s="22">
        <f t="shared" si="117"/>
        <v>0.28906131142552866</v>
      </c>
      <c r="Z690" s="22">
        <f t="shared" si="117"/>
        <v>0.28906131142552866</v>
      </c>
      <c r="AA690" s="22">
        <f t="shared" si="117"/>
        <v>0.2586338049596836</v>
      </c>
      <c r="AB690" s="20"/>
      <c r="AC690" s="23">
        <f t="shared" si="113"/>
        <v>100</v>
      </c>
    </row>
    <row r="691" spans="1:29" s="9" customFormat="1" ht="12.75">
      <c r="A691" s="12" t="s">
        <v>316</v>
      </c>
      <c r="B691" s="12" t="s">
        <v>344</v>
      </c>
      <c r="C691" s="13"/>
      <c r="D691" s="19">
        <f t="shared" si="107"/>
        <v>87.3862947240752</v>
      </c>
      <c r="E691" s="19">
        <f t="shared" si="108"/>
        <v>12.6137052759248</v>
      </c>
      <c r="F691" s="19">
        <f t="shared" si="114"/>
        <v>96.94656488549619</v>
      </c>
      <c r="G691" s="19">
        <f t="shared" si="114"/>
        <v>0.7633587786259542</v>
      </c>
      <c r="H691" s="19">
        <f t="shared" si="114"/>
        <v>2.2785102937774693</v>
      </c>
      <c r="I691" s="19"/>
      <c r="J691" s="20"/>
      <c r="K691" s="19">
        <f t="shared" si="115"/>
        <v>20.29348604151754</v>
      </c>
      <c r="L691" s="19">
        <f t="shared" si="115"/>
        <v>8.16034359341446</v>
      </c>
      <c r="M691" s="20"/>
      <c r="N691" s="19">
        <f t="shared" si="116"/>
        <v>56.17990932951563</v>
      </c>
      <c r="O691" s="19">
        <f t="shared" si="116"/>
        <v>4.104032450489143</v>
      </c>
      <c r="P691" s="20"/>
      <c r="Q691" s="19">
        <f t="shared" si="117"/>
        <v>2.863278453829635</v>
      </c>
      <c r="R691" s="19">
        <f t="shared" si="117"/>
        <v>2.9467907420663324</v>
      </c>
      <c r="S691" s="19">
        <f t="shared" si="117"/>
        <v>1.9327129563350036</v>
      </c>
      <c r="T691" s="19">
        <f t="shared" si="117"/>
        <v>0.5607253638749702</v>
      </c>
      <c r="U691" s="19">
        <f t="shared" si="117"/>
        <v>0.6919589596754951</v>
      </c>
      <c r="V691" s="19">
        <f t="shared" si="117"/>
        <v>0.5249343832020997</v>
      </c>
      <c r="W691" s="19">
        <f t="shared" si="117"/>
        <v>0.4056311142925316</v>
      </c>
      <c r="X691" s="19">
        <f t="shared" si="117"/>
        <v>0.4891434025292293</v>
      </c>
      <c r="Y691" s="19">
        <f t="shared" si="117"/>
        <v>0.2863278453829635</v>
      </c>
      <c r="Z691" s="19">
        <f t="shared" si="117"/>
        <v>0.2147458840372226</v>
      </c>
      <c r="AA691" s="19">
        <f t="shared" si="117"/>
        <v>0.34597947983774757</v>
      </c>
      <c r="AB691" s="20"/>
      <c r="AC691" s="21">
        <f t="shared" si="113"/>
        <v>99.99999999999999</v>
      </c>
    </row>
    <row r="692" spans="1:29" s="9" customFormat="1" ht="12.75">
      <c r="A692" s="14" t="s">
        <v>316</v>
      </c>
      <c r="B692" s="14" t="s">
        <v>345</v>
      </c>
      <c r="C692" s="13"/>
      <c r="D692" s="22">
        <f t="shared" si="107"/>
        <v>85.05875769445998</v>
      </c>
      <c r="E692" s="22">
        <f t="shared" si="108"/>
        <v>14.941242305540015</v>
      </c>
      <c r="F692" s="22">
        <f t="shared" si="114"/>
        <v>97.45614035087719</v>
      </c>
      <c r="G692" s="22">
        <f t="shared" si="114"/>
        <v>0.6798245614035088</v>
      </c>
      <c r="H692" s="22">
        <f t="shared" si="114"/>
        <v>1.8640350877192982</v>
      </c>
      <c r="I692" s="22"/>
      <c r="J692" s="20"/>
      <c r="K692" s="22">
        <f t="shared" si="115"/>
        <v>24.57245724572457</v>
      </c>
      <c r="L692" s="22">
        <f t="shared" si="115"/>
        <v>8.888388838883888</v>
      </c>
      <c r="M692" s="20"/>
      <c r="N692" s="22">
        <f t="shared" si="116"/>
        <v>49.95499549954995</v>
      </c>
      <c r="O692" s="22">
        <f t="shared" si="116"/>
        <v>3.442844284428443</v>
      </c>
      <c r="P692" s="20"/>
      <c r="Q692" s="22">
        <f t="shared" si="117"/>
        <v>4.207920792079208</v>
      </c>
      <c r="R692" s="22">
        <f t="shared" si="117"/>
        <v>2.632763276327633</v>
      </c>
      <c r="S692" s="22">
        <f t="shared" si="117"/>
        <v>1.8676867686768677</v>
      </c>
      <c r="T692" s="22">
        <f t="shared" si="117"/>
        <v>0.9225922592259226</v>
      </c>
      <c r="U692" s="22">
        <f t="shared" si="117"/>
        <v>1.3726372637263726</v>
      </c>
      <c r="V692" s="22">
        <f t="shared" si="117"/>
        <v>0.54005400540054</v>
      </c>
      <c r="W692" s="22">
        <f t="shared" si="117"/>
        <v>0.24752475247524752</v>
      </c>
      <c r="X692" s="22">
        <f t="shared" si="117"/>
        <v>0.47254725472547254</v>
      </c>
      <c r="Y692" s="22">
        <f t="shared" si="117"/>
        <v>0.36003600360036003</v>
      </c>
      <c r="Z692" s="22">
        <f t="shared" si="117"/>
        <v>0.2925292529252925</v>
      </c>
      <c r="AA692" s="22">
        <f t="shared" si="117"/>
        <v>0.22502250225022502</v>
      </c>
      <c r="AB692" s="20"/>
      <c r="AC692" s="23">
        <f t="shared" si="113"/>
        <v>99.99999999999999</v>
      </c>
    </row>
    <row r="693" spans="1:29" s="9" customFormat="1" ht="12.75">
      <c r="A693" s="12" t="s">
        <v>316</v>
      </c>
      <c r="B693" s="12" t="s">
        <v>346</v>
      </c>
      <c r="C693" s="13"/>
      <c r="D693" s="19">
        <f t="shared" si="107"/>
        <v>88.90894504612916</v>
      </c>
      <c r="E693" s="19">
        <f t="shared" si="108"/>
        <v>11.091054953870838</v>
      </c>
      <c r="F693" s="19">
        <f t="shared" si="114"/>
        <v>97.51861042183623</v>
      </c>
      <c r="G693" s="19">
        <f t="shared" si="114"/>
        <v>0.7331378299120235</v>
      </c>
      <c r="H693" s="19">
        <f t="shared" si="114"/>
        <v>1.7256936611775322</v>
      </c>
      <c r="I693" s="19"/>
      <c r="J693" s="20"/>
      <c r="K693" s="19">
        <f t="shared" si="115"/>
        <v>22.85449919037705</v>
      </c>
      <c r="L693" s="19">
        <f t="shared" si="115"/>
        <v>7.945870922970159</v>
      </c>
      <c r="M693" s="20"/>
      <c r="N693" s="19">
        <f t="shared" si="116"/>
        <v>52.60235947258848</v>
      </c>
      <c r="O693" s="19">
        <f t="shared" si="116"/>
        <v>3.8861901457321304</v>
      </c>
      <c r="P693" s="20"/>
      <c r="Q693" s="19">
        <f t="shared" si="117"/>
        <v>4.210039324543141</v>
      </c>
      <c r="R693" s="19">
        <f t="shared" si="117"/>
        <v>2.914642609299098</v>
      </c>
      <c r="S693" s="19">
        <f t="shared" si="117"/>
        <v>2.070321535970391</v>
      </c>
      <c r="T693" s="19">
        <f t="shared" si="117"/>
        <v>0.7402266944251678</v>
      </c>
      <c r="U693" s="19">
        <f t="shared" si="117"/>
        <v>0.7864908628267407</v>
      </c>
      <c r="V693" s="19">
        <f t="shared" si="117"/>
        <v>0.3238491788110109</v>
      </c>
      <c r="W693" s="19">
        <f t="shared" si="117"/>
        <v>0.3469812630117974</v>
      </c>
      <c r="X693" s="19">
        <f t="shared" si="117"/>
        <v>0.49733981031690955</v>
      </c>
      <c r="Y693" s="19">
        <f t="shared" si="117"/>
        <v>0.3007170946102244</v>
      </c>
      <c r="Z693" s="19">
        <f t="shared" si="117"/>
        <v>0.13879250520471895</v>
      </c>
      <c r="AA693" s="19">
        <f t="shared" si="117"/>
        <v>0.3816793893129771</v>
      </c>
      <c r="AB693" s="20"/>
      <c r="AC693" s="21">
        <f t="shared" si="113"/>
        <v>100</v>
      </c>
    </row>
    <row r="694" spans="1:29" s="9" customFormat="1" ht="12.75">
      <c r="A694" s="14" t="s">
        <v>316</v>
      </c>
      <c r="B694" s="14" t="s">
        <v>347</v>
      </c>
      <c r="C694" s="13"/>
      <c r="D694" s="22">
        <f t="shared" si="107"/>
        <v>81.84100418410041</v>
      </c>
      <c r="E694" s="22">
        <f t="shared" si="108"/>
        <v>18.158995815899587</v>
      </c>
      <c r="F694" s="22">
        <f t="shared" si="114"/>
        <v>95.60327198364008</v>
      </c>
      <c r="G694" s="22">
        <f t="shared" si="114"/>
        <v>1.6359918200408998</v>
      </c>
      <c r="H694" s="22">
        <f t="shared" si="114"/>
        <v>2.7607361963190185</v>
      </c>
      <c r="I694" s="22"/>
      <c r="J694" s="20"/>
      <c r="K694" s="22">
        <f t="shared" si="115"/>
        <v>24.49197860962567</v>
      </c>
      <c r="L694" s="22">
        <f t="shared" si="115"/>
        <v>7.4866310160427805</v>
      </c>
      <c r="M694" s="20"/>
      <c r="N694" s="22">
        <f t="shared" si="116"/>
        <v>48.87700534759358</v>
      </c>
      <c r="O694" s="22">
        <f t="shared" si="116"/>
        <v>2.0320855614973263</v>
      </c>
      <c r="P694" s="20"/>
      <c r="Q694" s="22">
        <f t="shared" si="117"/>
        <v>4.705882352941177</v>
      </c>
      <c r="R694" s="22">
        <f t="shared" si="117"/>
        <v>6.096256684491979</v>
      </c>
      <c r="S694" s="22">
        <f t="shared" si="117"/>
        <v>2.1390374331550803</v>
      </c>
      <c r="T694" s="22">
        <f t="shared" si="117"/>
        <v>1.1764705882352942</v>
      </c>
      <c r="U694" s="22">
        <f t="shared" si="117"/>
        <v>1.4973262032085561</v>
      </c>
      <c r="V694" s="22">
        <f t="shared" si="117"/>
        <v>0.7486631016042781</v>
      </c>
      <c r="W694" s="22">
        <f t="shared" si="117"/>
        <v>0.42780748663101603</v>
      </c>
      <c r="X694" s="22">
        <f t="shared" si="117"/>
        <v>0</v>
      </c>
      <c r="Y694" s="22">
        <f t="shared" si="117"/>
        <v>0</v>
      </c>
      <c r="Z694" s="22">
        <f t="shared" si="117"/>
        <v>0.10695187165775401</v>
      </c>
      <c r="AA694" s="22">
        <f t="shared" si="117"/>
        <v>0.21390374331550802</v>
      </c>
      <c r="AB694" s="20"/>
      <c r="AC694" s="23">
        <f t="shared" si="113"/>
        <v>99.99999999999999</v>
      </c>
    </row>
    <row r="695" spans="1:29" s="9" customFormat="1" ht="12.75">
      <c r="A695" s="12" t="s">
        <v>316</v>
      </c>
      <c r="B695" s="12" t="s">
        <v>348</v>
      </c>
      <c r="C695" s="13"/>
      <c r="D695" s="19">
        <f t="shared" si="107"/>
        <v>85.02921602949509</v>
      </c>
      <c r="E695" s="19">
        <f t="shared" si="108"/>
        <v>14.970783970504911</v>
      </c>
      <c r="F695" s="19">
        <f t="shared" si="114"/>
        <v>97.74049506230546</v>
      </c>
      <c r="G695" s="19">
        <f t="shared" si="114"/>
        <v>0.6215627579485445</v>
      </c>
      <c r="H695" s="19">
        <f t="shared" si="114"/>
        <v>1.6329696776824163</v>
      </c>
      <c r="I695" s="19"/>
      <c r="J695" s="20"/>
      <c r="K695" s="19">
        <f t="shared" si="115"/>
        <v>24.288519652832186</v>
      </c>
      <c r="L695" s="19">
        <f t="shared" si="115"/>
        <v>7.549780730761795</v>
      </c>
      <c r="M695" s="20"/>
      <c r="N695" s="19">
        <f t="shared" si="116"/>
        <v>51.01392944719732</v>
      </c>
      <c r="O695" s="19">
        <f t="shared" si="116"/>
        <v>4.735401552690754</v>
      </c>
      <c r="P695" s="20"/>
      <c r="Q695" s="19">
        <f t="shared" si="117"/>
        <v>3.950916250343403</v>
      </c>
      <c r="R695" s="19">
        <f t="shared" si="117"/>
        <v>2.9873525910399774</v>
      </c>
      <c r="S695" s="19">
        <f t="shared" si="117"/>
        <v>2.0064915904396576</v>
      </c>
      <c r="T695" s="19">
        <f t="shared" si="117"/>
        <v>0.7671879610504574</v>
      </c>
      <c r="U695" s="19">
        <f t="shared" si="117"/>
        <v>0.6227042866881697</v>
      </c>
      <c r="V695" s="19">
        <f t="shared" si="117"/>
        <v>0.3835939805252287</v>
      </c>
      <c r="W695" s="19">
        <f t="shared" si="117"/>
        <v>0.5138327855841923</v>
      </c>
      <c r="X695" s="19">
        <f t="shared" si="117"/>
        <v>0.5341825988746554</v>
      </c>
      <c r="Y695" s="19">
        <f t="shared" si="117"/>
        <v>0.24318026882103358</v>
      </c>
      <c r="Z695" s="19">
        <f t="shared" si="117"/>
        <v>0.18721828227226014</v>
      </c>
      <c r="AA695" s="19">
        <f t="shared" si="117"/>
        <v>0.21570802087890845</v>
      </c>
      <c r="AB695" s="20"/>
      <c r="AC695" s="21">
        <f t="shared" si="113"/>
        <v>100</v>
      </c>
    </row>
    <row r="696" spans="1:29" s="9" customFormat="1" ht="12.75">
      <c r="A696" s="14" t="s">
        <v>316</v>
      </c>
      <c r="B696" s="14" t="s">
        <v>349</v>
      </c>
      <c r="C696" s="13"/>
      <c r="D696" s="22">
        <f t="shared" si="107"/>
        <v>88.0153121319199</v>
      </c>
      <c r="E696" s="22">
        <f t="shared" si="108"/>
        <v>11.984687868080101</v>
      </c>
      <c r="F696" s="22">
        <f aca="true" t="shared" si="118" ref="F696:H709">F326*100/$E326</f>
        <v>97.30679156908666</v>
      </c>
      <c r="G696" s="22">
        <f t="shared" si="118"/>
        <v>1.1207761793241886</v>
      </c>
      <c r="H696" s="22">
        <f t="shared" si="118"/>
        <v>1.5724322515891602</v>
      </c>
      <c r="I696" s="22"/>
      <c r="J696" s="20"/>
      <c r="K696" s="22">
        <f aca="true" t="shared" si="119" ref="K696:L709">K326*100/$AC326</f>
        <v>23.912669761045212</v>
      </c>
      <c r="L696" s="22">
        <f t="shared" si="119"/>
        <v>7.78751933986591</v>
      </c>
      <c r="M696" s="20"/>
      <c r="N696" s="22">
        <f aca="true" t="shared" si="120" ref="N696:O709">N326*100/$AC326</f>
        <v>50.42117930204573</v>
      </c>
      <c r="O696" s="22">
        <f t="shared" si="120"/>
        <v>2.8708956506790444</v>
      </c>
      <c r="P696" s="20"/>
      <c r="Q696" s="22">
        <f aca="true" t="shared" si="121" ref="Q696:AA709">Q326*100/$AC326</f>
        <v>4.830668729585697</v>
      </c>
      <c r="R696" s="22">
        <f t="shared" si="121"/>
        <v>4.057074093175176</v>
      </c>
      <c r="S696" s="22">
        <f t="shared" si="121"/>
        <v>1.6675262162626783</v>
      </c>
      <c r="T696" s="22">
        <f t="shared" si="121"/>
        <v>1.1689874505758981</v>
      </c>
      <c r="U696" s="22">
        <f t="shared" si="121"/>
        <v>0.8251676121712223</v>
      </c>
      <c r="V696" s="22">
        <f t="shared" si="121"/>
        <v>0.5673027333677153</v>
      </c>
      <c r="W696" s="22">
        <f t="shared" si="121"/>
        <v>0.30943785456420836</v>
      </c>
      <c r="X696" s="22">
        <f t="shared" si="121"/>
        <v>0.5329207495272478</v>
      </c>
      <c r="Y696" s="22">
        <f t="shared" si="121"/>
        <v>0.37820182224514354</v>
      </c>
      <c r="Z696" s="22">
        <f t="shared" si="121"/>
        <v>0.39539281416537736</v>
      </c>
      <c r="AA696" s="22">
        <f t="shared" si="121"/>
        <v>0.27505587072374077</v>
      </c>
      <c r="AB696" s="20"/>
      <c r="AC696" s="23">
        <f t="shared" si="113"/>
        <v>100</v>
      </c>
    </row>
    <row r="697" spans="1:29" s="9" customFormat="1" ht="12.75">
      <c r="A697" s="12" t="s">
        <v>316</v>
      </c>
      <c r="B697" s="12" t="s">
        <v>350</v>
      </c>
      <c r="C697" s="13"/>
      <c r="D697" s="19">
        <f t="shared" si="107"/>
        <v>89.38651737811989</v>
      </c>
      <c r="E697" s="19">
        <f t="shared" si="108"/>
        <v>10.61348262188011</v>
      </c>
      <c r="F697" s="19">
        <f t="shared" si="118"/>
        <v>96.8945720250522</v>
      </c>
      <c r="G697" s="19">
        <f t="shared" si="118"/>
        <v>0.8089770354906054</v>
      </c>
      <c r="H697" s="19">
        <f t="shared" si="118"/>
        <v>2.2964509394572024</v>
      </c>
      <c r="I697" s="19"/>
      <c r="J697" s="20"/>
      <c r="K697" s="19">
        <f t="shared" si="119"/>
        <v>20.38782655534608</v>
      </c>
      <c r="L697" s="19">
        <f t="shared" si="119"/>
        <v>8.806894694317263</v>
      </c>
      <c r="M697" s="20"/>
      <c r="N697" s="19">
        <f t="shared" si="120"/>
        <v>56.66576892001077</v>
      </c>
      <c r="O697" s="19">
        <f t="shared" si="120"/>
        <v>3.689738755723135</v>
      </c>
      <c r="P697" s="20"/>
      <c r="Q697" s="19">
        <f t="shared" si="121"/>
        <v>2.8548343657419877</v>
      </c>
      <c r="R697" s="19">
        <f t="shared" si="121"/>
        <v>2.935631564772421</v>
      </c>
      <c r="S697" s="19">
        <f t="shared" si="121"/>
        <v>1.8314031780231619</v>
      </c>
      <c r="T697" s="19">
        <f t="shared" si="121"/>
        <v>0.45785079450579047</v>
      </c>
      <c r="U697" s="19">
        <f t="shared" si="121"/>
        <v>0.5925127928898465</v>
      </c>
      <c r="V697" s="19">
        <f t="shared" si="121"/>
        <v>0.32318879612173446</v>
      </c>
      <c r="W697" s="19">
        <f t="shared" si="121"/>
        <v>0.4847831941826017</v>
      </c>
      <c r="X697" s="19">
        <f t="shared" si="121"/>
        <v>0.45785079450579047</v>
      </c>
      <c r="Y697" s="19">
        <f t="shared" si="121"/>
        <v>0.08079719903043361</v>
      </c>
      <c r="Z697" s="19">
        <f t="shared" si="121"/>
        <v>0.21545919741448963</v>
      </c>
      <c r="AA697" s="19">
        <f t="shared" si="121"/>
        <v>0.21545919741448963</v>
      </c>
      <c r="AB697" s="20"/>
      <c r="AC697" s="21">
        <f t="shared" si="113"/>
        <v>100</v>
      </c>
    </row>
    <row r="698" spans="1:29" s="9" customFormat="1" ht="12.75">
      <c r="A698" s="14" t="s">
        <v>316</v>
      </c>
      <c r="B698" s="14" t="s">
        <v>351</v>
      </c>
      <c r="C698" s="13"/>
      <c r="D698" s="22">
        <f t="shared" si="107"/>
        <v>88.66596268919395</v>
      </c>
      <c r="E698" s="22">
        <f t="shared" si="108"/>
        <v>11.334037310806053</v>
      </c>
      <c r="F698" s="22">
        <f t="shared" si="118"/>
        <v>97.37991266375546</v>
      </c>
      <c r="G698" s="22">
        <f t="shared" si="118"/>
        <v>0.6351726875744343</v>
      </c>
      <c r="H698" s="22">
        <f t="shared" si="118"/>
        <v>1.9849146486701073</v>
      </c>
      <c r="I698" s="22"/>
      <c r="J698" s="20"/>
      <c r="K698" s="22">
        <f t="shared" si="119"/>
        <v>22.99225438238891</v>
      </c>
      <c r="L698" s="22">
        <f t="shared" si="119"/>
        <v>7.908683245006115</v>
      </c>
      <c r="M698" s="20"/>
      <c r="N698" s="22">
        <f t="shared" si="120"/>
        <v>53.64859355890746</v>
      </c>
      <c r="O698" s="22">
        <f t="shared" si="120"/>
        <v>3.7912759885854057</v>
      </c>
      <c r="P698" s="20"/>
      <c r="Q698" s="22">
        <f t="shared" si="121"/>
        <v>3.505911129229515</v>
      </c>
      <c r="R698" s="22">
        <f t="shared" si="121"/>
        <v>3.220546269873624</v>
      </c>
      <c r="S698" s="22">
        <f t="shared" si="121"/>
        <v>0.9783938035059111</v>
      </c>
      <c r="T698" s="22">
        <f t="shared" si="121"/>
        <v>0.9376273950264982</v>
      </c>
      <c r="U698" s="22">
        <f t="shared" si="121"/>
        <v>0.48919690175295555</v>
      </c>
      <c r="V698" s="22">
        <f t="shared" si="121"/>
        <v>0.7337953526294333</v>
      </c>
      <c r="W698" s="22">
        <f t="shared" si="121"/>
        <v>0.3261312678353037</v>
      </c>
      <c r="X698" s="22">
        <f t="shared" si="121"/>
        <v>0.40766408479412963</v>
      </c>
      <c r="Y698" s="22">
        <f t="shared" si="121"/>
        <v>0.20383204239706482</v>
      </c>
      <c r="Z698" s="22">
        <f t="shared" si="121"/>
        <v>0.36689767631471665</v>
      </c>
      <c r="AA698" s="22">
        <f t="shared" si="121"/>
        <v>0.48919690175295555</v>
      </c>
      <c r="AB698" s="20"/>
      <c r="AC698" s="23">
        <f t="shared" si="113"/>
        <v>100.00000000000003</v>
      </c>
    </row>
    <row r="699" spans="1:29" s="9" customFormat="1" ht="12.75">
      <c r="A699" s="12" t="s">
        <v>316</v>
      </c>
      <c r="B699" s="12" t="s">
        <v>352</v>
      </c>
      <c r="C699" s="13"/>
      <c r="D699" s="19">
        <f t="shared" si="107"/>
        <v>86.96718219539797</v>
      </c>
      <c r="E699" s="19">
        <f t="shared" si="108"/>
        <v>13.032817804602033</v>
      </c>
      <c r="F699" s="19">
        <f t="shared" si="118"/>
        <v>97.5059639991325</v>
      </c>
      <c r="G699" s="19">
        <f t="shared" si="118"/>
        <v>0.932552591628714</v>
      </c>
      <c r="H699" s="19">
        <f t="shared" si="118"/>
        <v>1.5614834092387768</v>
      </c>
      <c r="I699" s="19"/>
      <c r="J699" s="20"/>
      <c r="K699" s="19">
        <f t="shared" si="119"/>
        <v>22.987099644128115</v>
      </c>
      <c r="L699" s="19">
        <f t="shared" si="119"/>
        <v>7.273131672597865</v>
      </c>
      <c r="M699" s="20"/>
      <c r="N699" s="19">
        <f t="shared" si="120"/>
        <v>52.44661921708185</v>
      </c>
      <c r="O699" s="19">
        <f t="shared" si="120"/>
        <v>4.804270462633452</v>
      </c>
      <c r="P699" s="20"/>
      <c r="Q699" s="19">
        <f t="shared" si="121"/>
        <v>3.8812277580071175</v>
      </c>
      <c r="R699" s="19">
        <f t="shared" si="121"/>
        <v>2.6690391459074734</v>
      </c>
      <c r="S699" s="19">
        <f t="shared" si="121"/>
        <v>2.2909252669039146</v>
      </c>
      <c r="T699" s="19">
        <f t="shared" si="121"/>
        <v>0.47820284697508897</v>
      </c>
      <c r="U699" s="19">
        <f t="shared" si="121"/>
        <v>0.8340747330960854</v>
      </c>
      <c r="V699" s="19">
        <f t="shared" si="121"/>
        <v>0.4893238434163701</v>
      </c>
      <c r="W699" s="19">
        <f t="shared" si="121"/>
        <v>0.24466192170818504</v>
      </c>
      <c r="X699" s="19">
        <f t="shared" si="121"/>
        <v>0.6672597864768683</v>
      </c>
      <c r="Y699" s="19">
        <f t="shared" si="121"/>
        <v>0.38923487544483987</v>
      </c>
      <c r="Z699" s="19">
        <f t="shared" si="121"/>
        <v>0.16681494661921709</v>
      </c>
      <c r="AA699" s="19">
        <f t="shared" si="121"/>
        <v>0.3781138790035587</v>
      </c>
      <c r="AB699" s="20"/>
      <c r="AC699" s="21">
        <f t="shared" si="113"/>
        <v>100</v>
      </c>
    </row>
    <row r="700" spans="1:29" s="9" customFormat="1" ht="12.75">
      <c r="A700" s="14" t="s">
        <v>316</v>
      </c>
      <c r="B700" s="14" t="s">
        <v>353</v>
      </c>
      <c r="C700" s="13"/>
      <c r="D700" s="22">
        <f t="shared" si="107"/>
        <v>87.76087725504068</v>
      </c>
      <c r="E700" s="22">
        <f t="shared" si="108"/>
        <v>12.239122744959317</v>
      </c>
      <c r="F700" s="22">
        <f t="shared" si="118"/>
        <v>97.7428456267634</v>
      </c>
      <c r="G700" s="22">
        <f t="shared" si="118"/>
        <v>0.6650544135429263</v>
      </c>
      <c r="H700" s="22">
        <f t="shared" si="118"/>
        <v>1.5719467956469166</v>
      </c>
      <c r="I700" s="22"/>
      <c r="J700" s="20"/>
      <c r="K700" s="22">
        <f t="shared" si="119"/>
        <v>22.47422680412371</v>
      </c>
      <c r="L700" s="22">
        <f t="shared" si="119"/>
        <v>5.917525773195877</v>
      </c>
      <c r="M700" s="20"/>
      <c r="N700" s="22">
        <f t="shared" si="120"/>
        <v>52.350515463917525</v>
      </c>
      <c r="O700" s="22">
        <f t="shared" si="120"/>
        <v>4.288659793814433</v>
      </c>
      <c r="P700" s="20"/>
      <c r="Q700" s="22">
        <f t="shared" si="121"/>
        <v>5.958762886597938</v>
      </c>
      <c r="R700" s="22">
        <f t="shared" si="121"/>
        <v>2.4948453608247423</v>
      </c>
      <c r="S700" s="22">
        <f t="shared" si="121"/>
        <v>2.3711340206185567</v>
      </c>
      <c r="T700" s="22">
        <f t="shared" si="121"/>
        <v>0.5773195876288659</v>
      </c>
      <c r="U700" s="22">
        <f t="shared" si="121"/>
        <v>0.5773195876288659</v>
      </c>
      <c r="V700" s="22">
        <f t="shared" si="121"/>
        <v>0.5360824742268041</v>
      </c>
      <c r="W700" s="22">
        <f t="shared" si="121"/>
        <v>0.845360824742268</v>
      </c>
      <c r="X700" s="22">
        <f t="shared" si="121"/>
        <v>0.7628865979381443</v>
      </c>
      <c r="Y700" s="22">
        <f t="shared" si="121"/>
        <v>0.26804123711340205</v>
      </c>
      <c r="Z700" s="22">
        <f t="shared" si="121"/>
        <v>0.2268041237113402</v>
      </c>
      <c r="AA700" s="22">
        <f t="shared" si="121"/>
        <v>0.35051546391752575</v>
      </c>
      <c r="AB700" s="20"/>
      <c r="AC700" s="23">
        <f t="shared" si="113"/>
        <v>100.00000000000001</v>
      </c>
    </row>
    <row r="701" spans="1:29" s="9" customFormat="1" ht="12.75">
      <c r="A701" s="12" t="s">
        <v>316</v>
      </c>
      <c r="B701" s="12" t="s">
        <v>354</v>
      </c>
      <c r="C701" s="13"/>
      <c r="D701" s="19">
        <f t="shared" si="107"/>
        <v>86.33818589025756</v>
      </c>
      <c r="E701" s="19">
        <f t="shared" si="108"/>
        <v>13.661814109742437</v>
      </c>
      <c r="F701" s="19">
        <f t="shared" si="118"/>
        <v>96.99092088197146</v>
      </c>
      <c r="G701" s="19">
        <f t="shared" si="118"/>
        <v>1.4267185473411155</v>
      </c>
      <c r="H701" s="19">
        <f t="shared" si="118"/>
        <v>1.5823605706874189</v>
      </c>
      <c r="I701" s="19"/>
      <c r="J701" s="20"/>
      <c r="K701" s="19">
        <f t="shared" si="119"/>
        <v>25.675314255148436</v>
      </c>
      <c r="L701" s="19">
        <f t="shared" si="119"/>
        <v>8.3979673709548</v>
      </c>
      <c r="M701" s="20"/>
      <c r="N701" s="19">
        <f t="shared" si="120"/>
        <v>47.231880181866806</v>
      </c>
      <c r="O701" s="19">
        <f t="shared" si="120"/>
        <v>4.439689756619417</v>
      </c>
      <c r="P701" s="20"/>
      <c r="Q701" s="19">
        <f t="shared" si="121"/>
        <v>3.985022733351163</v>
      </c>
      <c r="R701" s="19">
        <f t="shared" si="121"/>
        <v>3.9047873763038243</v>
      </c>
      <c r="S701" s="19">
        <f t="shared" si="121"/>
        <v>2.1663546402781493</v>
      </c>
      <c r="T701" s="19">
        <f t="shared" si="121"/>
        <v>0.7488633324418293</v>
      </c>
      <c r="U701" s="19">
        <f t="shared" si="121"/>
        <v>1.0965498796469644</v>
      </c>
      <c r="V701" s="19">
        <f t="shared" si="121"/>
        <v>0.37443166622091467</v>
      </c>
      <c r="W701" s="19">
        <f t="shared" si="121"/>
        <v>0.2407060711420166</v>
      </c>
      <c r="X701" s="19">
        <f t="shared" si="121"/>
        <v>0.8290986894891682</v>
      </c>
      <c r="Y701" s="19">
        <f t="shared" si="121"/>
        <v>0.3476865472051351</v>
      </c>
      <c r="Z701" s="19">
        <f t="shared" si="121"/>
        <v>0.2407060711420166</v>
      </c>
      <c r="AA701" s="19">
        <f t="shared" si="121"/>
        <v>0.32094142818935545</v>
      </c>
      <c r="AB701" s="20"/>
      <c r="AC701" s="21">
        <f t="shared" si="113"/>
        <v>99.99999999999999</v>
      </c>
    </row>
    <row r="702" spans="1:29" s="9" customFormat="1" ht="12.75">
      <c r="A702" s="14" t="s">
        <v>316</v>
      </c>
      <c r="B702" s="14" t="s">
        <v>355</v>
      </c>
      <c r="C702" s="13"/>
      <c r="D702" s="22">
        <f t="shared" si="107"/>
        <v>89.54506226112686</v>
      </c>
      <c r="E702" s="22">
        <f t="shared" si="108"/>
        <v>10.454937738873141</v>
      </c>
      <c r="F702" s="22">
        <f t="shared" si="118"/>
        <v>97.71444306760291</v>
      </c>
      <c r="G702" s="22">
        <f t="shared" si="118"/>
        <v>0.7021891780256092</v>
      </c>
      <c r="H702" s="22">
        <f t="shared" si="118"/>
        <v>1.583367754371472</v>
      </c>
      <c r="I702" s="22"/>
      <c r="J702" s="20"/>
      <c r="K702" s="22">
        <f t="shared" si="119"/>
        <v>21.85430463576159</v>
      </c>
      <c r="L702" s="22">
        <f t="shared" si="119"/>
        <v>6.918416232210793</v>
      </c>
      <c r="M702" s="20"/>
      <c r="N702" s="22">
        <f t="shared" si="120"/>
        <v>51.402000845427644</v>
      </c>
      <c r="O702" s="22">
        <f t="shared" si="120"/>
        <v>3.7057911793715657</v>
      </c>
      <c r="P702" s="20"/>
      <c r="Q702" s="22">
        <f t="shared" si="121"/>
        <v>6.608426095533324</v>
      </c>
      <c r="R702" s="22">
        <f t="shared" si="121"/>
        <v>3.6353388755812315</v>
      </c>
      <c r="S702" s="22">
        <f t="shared" si="121"/>
        <v>1.733126673242215</v>
      </c>
      <c r="T702" s="22">
        <f t="shared" si="121"/>
        <v>0.4931661265323376</v>
      </c>
      <c r="U702" s="22">
        <f t="shared" si="121"/>
        <v>0.7045230379033395</v>
      </c>
      <c r="V702" s="22">
        <f t="shared" si="121"/>
        <v>0.33817105819360294</v>
      </c>
      <c r="W702" s="22">
        <f t="shared" si="121"/>
        <v>1.3245033112582782</v>
      </c>
      <c r="X702" s="22">
        <f t="shared" si="121"/>
        <v>0.46498520501620405</v>
      </c>
      <c r="Y702" s="22">
        <f t="shared" si="121"/>
        <v>0.32408059743553613</v>
      </c>
      <c r="Z702" s="22">
        <f t="shared" si="121"/>
        <v>0.21135691137100182</v>
      </c>
      <c r="AA702" s="22">
        <f t="shared" si="121"/>
        <v>0.2818092151613358</v>
      </c>
      <c r="AB702" s="20"/>
      <c r="AC702" s="23">
        <f t="shared" si="113"/>
        <v>100</v>
      </c>
    </row>
    <row r="703" spans="1:29" s="9" customFormat="1" ht="12.75">
      <c r="A703" s="12" t="s">
        <v>316</v>
      </c>
      <c r="B703" s="12" t="s">
        <v>356</v>
      </c>
      <c r="C703" s="13"/>
      <c r="D703" s="19">
        <f t="shared" si="107"/>
        <v>86.6611943361379</v>
      </c>
      <c r="E703" s="19">
        <f t="shared" si="108"/>
        <v>13.338805663862104</v>
      </c>
      <c r="F703" s="19">
        <f t="shared" si="118"/>
        <v>97.40113663272555</v>
      </c>
      <c r="G703" s="19">
        <f t="shared" si="118"/>
        <v>0.7163154155813403</v>
      </c>
      <c r="H703" s="19">
        <f t="shared" si="118"/>
        <v>1.8825479516931092</v>
      </c>
      <c r="I703" s="19"/>
      <c r="J703" s="20"/>
      <c r="K703" s="19">
        <f t="shared" si="119"/>
        <v>20.950586519175832</v>
      </c>
      <c r="L703" s="19">
        <f t="shared" si="119"/>
        <v>9.214125083571385</v>
      </c>
      <c r="M703" s="20"/>
      <c r="N703" s="19">
        <f t="shared" si="120"/>
        <v>52.61046617638121</v>
      </c>
      <c r="O703" s="19">
        <f t="shared" si="120"/>
        <v>4.37002370388379</v>
      </c>
      <c r="P703" s="20"/>
      <c r="Q703" s="19">
        <f t="shared" si="121"/>
        <v>3.8594785145566157</v>
      </c>
      <c r="R703" s="19">
        <f t="shared" si="121"/>
        <v>3.1665957576125936</v>
      </c>
      <c r="S703" s="19">
        <f t="shared" si="121"/>
        <v>1.9084665410563424</v>
      </c>
      <c r="T703" s="19">
        <f t="shared" si="121"/>
        <v>0.6442594055795295</v>
      </c>
      <c r="U703" s="19">
        <f t="shared" si="121"/>
        <v>0.9967787029721024</v>
      </c>
      <c r="V703" s="19">
        <f t="shared" si="121"/>
        <v>0.5105451893271744</v>
      </c>
      <c r="W703" s="19">
        <f t="shared" si="121"/>
        <v>0.4132984865981888</v>
      </c>
      <c r="X703" s="19">
        <f t="shared" si="121"/>
        <v>0.5652464596122287</v>
      </c>
      <c r="Y703" s="19">
        <f t="shared" si="121"/>
        <v>0.3099738649486416</v>
      </c>
      <c r="Z703" s="19">
        <f t="shared" si="121"/>
        <v>0.21272716221965599</v>
      </c>
      <c r="AA703" s="19">
        <f t="shared" si="121"/>
        <v>0.2674284325047104</v>
      </c>
      <c r="AB703" s="20"/>
      <c r="AC703" s="21">
        <f t="shared" si="113"/>
        <v>100.00000000000001</v>
      </c>
    </row>
    <row r="704" spans="1:29" s="9" customFormat="1" ht="12.75">
      <c r="A704" s="14" t="s">
        <v>316</v>
      </c>
      <c r="B704" s="14" t="s">
        <v>357</v>
      </c>
      <c r="C704" s="13"/>
      <c r="D704" s="22">
        <f t="shared" si="107"/>
        <v>83.29034107194039</v>
      </c>
      <c r="E704" s="22">
        <f t="shared" si="108"/>
        <v>16.70965892805961</v>
      </c>
      <c r="F704" s="22">
        <f t="shared" si="118"/>
        <v>97.3847212663455</v>
      </c>
      <c r="G704" s="22">
        <f t="shared" si="118"/>
        <v>0.6194081211286993</v>
      </c>
      <c r="H704" s="22">
        <f t="shared" si="118"/>
        <v>1.9958706125258088</v>
      </c>
      <c r="I704" s="22"/>
      <c r="J704" s="20"/>
      <c r="K704" s="22">
        <f t="shared" si="119"/>
        <v>27.915194346289752</v>
      </c>
      <c r="L704" s="22">
        <f t="shared" si="119"/>
        <v>13.42756183745583</v>
      </c>
      <c r="M704" s="20"/>
      <c r="N704" s="22">
        <f t="shared" si="120"/>
        <v>38.8339222614841</v>
      </c>
      <c r="O704" s="22">
        <f t="shared" si="120"/>
        <v>3.0742049469964665</v>
      </c>
      <c r="P704" s="20"/>
      <c r="Q704" s="22">
        <f t="shared" si="121"/>
        <v>6.925795053003534</v>
      </c>
      <c r="R704" s="22">
        <f t="shared" si="121"/>
        <v>2.4734982332155475</v>
      </c>
      <c r="S704" s="22">
        <f t="shared" si="121"/>
        <v>2.685512367491166</v>
      </c>
      <c r="T704" s="22">
        <f t="shared" si="121"/>
        <v>0.2826855123674912</v>
      </c>
      <c r="U704" s="22">
        <f t="shared" si="121"/>
        <v>1.2367491166077738</v>
      </c>
      <c r="V704" s="22">
        <f t="shared" si="121"/>
        <v>0.7420494699646644</v>
      </c>
      <c r="W704" s="22">
        <f t="shared" si="121"/>
        <v>0.38869257950530034</v>
      </c>
      <c r="X704" s="22">
        <f t="shared" si="121"/>
        <v>0.7773851590106007</v>
      </c>
      <c r="Y704" s="22">
        <f t="shared" si="121"/>
        <v>0.5300353356890459</v>
      </c>
      <c r="Z704" s="22">
        <f t="shared" si="121"/>
        <v>0.49469964664310956</v>
      </c>
      <c r="AA704" s="22">
        <f t="shared" si="121"/>
        <v>0.21201413427561838</v>
      </c>
      <c r="AB704" s="20"/>
      <c r="AC704" s="23">
        <f t="shared" si="113"/>
        <v>100.00000000000001</v>
      </c>
    </row>
    <row r="705" spans="1:29" s="9" customFormat="1" ht="12.75">
      <c r="A705" s="12" t="s">
        <v>316</v>
      </c>
      <c r="B705" s="12" t="s">
        <v>358</v>
      </c>
      <c r="C705" s="13"/>
      <c r="D705" s="19">
        <f t="shared" si="107"/>
        <v>82.20930232558139</v>
      </c>
      <c r="E705" s="19">
        <f t="shared" si="108"/>
        <v>17.79069767441861</v>
      </c>
      <c r="F705" s="19">
        <f t="shared" si="118"/>
        <v>97.73691654879774</v>
      </c>
      <c r="G705" s="19">
        <f t="shared" si="118"/>
        <v>0.8486562942008486</v>
      </c>
      <c r="H705" s="19">
        <f t="shared" si="118"/>
        <v>1.4144271570014144</v>
      </c>
      <c r="I705" s="19"/>
      <c r="J705" s="20"/>
      <c r="K705" s="19">
        <f t="shared" si="119"/>
        <v>28.509406657018815</v>
      </c>
      <c r="L705" s="19">
        <f t="shared" si="119"/>
        <v>13.965267727930536</v>
      </c>
      <c r="M705" s="20"/>
      <c r="N705" s="19">
        <f t="shared" si="120"/>
        <v>38.205499276411</v>
      </c>
      <c r="O705" s="19">
        <f t="shared" si="120"/>
        <v>2.532561505065123</v>
      </c>
      <c r="P705" s="20"/>
      <c r="Q705" s="19">
        <f t="shared" si="121"/>
        <v>7.091172214182344</v>
      </c>
      <c r="R705" s="19">
        <f t="shared" si="121"/>
        <v>3.4732272069464543</v>
      </c>
      <c r="S705" s="19">
        <f t="shared" si="121"/>
        <v>1.8813314037626627</v>
      </c>
      <c r="T705" s="19">
        <f t="shared" si="121"/>
        <v>1.0130246020260492</v>
      </c>
      <c r="U705" s="19">
        <f t="shared" si="121"/>
        <v>1.5918958031837915</v>
      </c>
      <c r="V705" s="19">
        <f t="shared" si="121"/>
        <v>0.5788712011577424</v>
      </c>
      <c r="W705" s="19">
        <f t="shared" si="121"/>
        <v>0.2170767004341534</v>
      </c>
      <c r="X705" s="19">
        <f t="shared" si="121"/>
        <v>0.361794500723589</v>
      </c>
      <c r="Y705" s="19">
        <f t="shared" si="121"/>
        <v>0.0723589001447178</v>
      </c>
      <c r="Z705" s="19">
        <f t="shared" si="121"/>
        <v>0.2894356005788712</v>
      </c>
      <c r="AA705" s="19">
        <f t="shared" si="121"/>
        <v>0.2170767004341534</v>
      </c>
      <c r="AB705" s="20"/>
      <c r="AC705" s="21">
        <f t="shared" si="113"/>
        <v>100</v>
      </c>
    </row>
    <row r="706" spans="1:29" s="9" customFormat="1" ht="12.75">
      <c r="A706" s="14" t="s">
        <v>316</v>
      </c>
      <c r="B706" s="14" t="s">
        <v>359</v>
      </c>
      <c r="C706" s="13"/>
      <c r="D706" s="22">
        <f t="shared" si="107"/>
        <v>89.43725549202527</v>
      </c>
      <c r="E706" s="22">
        <f t="shared" si="108"/>
        <v>10.562744507974728</v>
      </c>
      <c r="F706" s="22">
        <f t="shared" si="118"/>
        <v>97.07267833109017</v>
      </c>
      <c r="G706" s="22">
        <f t="shared" si="118"/>
        <v>1.0767160161507403</v>
      </c>
      <c r="H706" s="22">
        <f t="shared" si="118"/>
        <v>1.8506056527590848</v>
      </c>
      <c r="I706" s="22"/>
      <c r="J706" s="20"/>
      <c r="K706" s="22">
        <f t="shared" si="119"/>
        <v>19.445407279029464</v>
      </c>
      <c r="L706" s="22">
        <f t="shared" si="119"/>
        <v>8.942807625649912</v>
      </c>
      <c r="M706" s="20"/>
      <c r="N706" s="22">
        <f t="shared" si="120"/>
        <v>55.077989601386484</v>
      </c>
      <c r="O706" s="22">
        <f t="shared" si="120"/>
        <v>4.818024263431543</v>
      </c>
      <c r="P706" s="20"/>
      <c r="Q706" s="22">
        <f t="shared" si="121"/>
        <v>3.9168110918544192</v>
      </c>
      <c r="R706" s="22">
        <f t="shared" si="121"/>
        <v>2.634315424610052</v>
      </c>
      <c r="S706" s="22">
        <f t="shared" si="121"/>
        <v>1.8370883882149047</v>
      </c>
      <c r="T706" s="22">
        <f t="shared" si="121"/>
        <v>1.1091854419410745</v>
      </c>
      <c r="U706" s="22">
        <f t="shared" si="121"/>
        <v>0.6239168110918544</v>
      </c>
      <c r="V706" s="22">
        <f t="shared" si="121"/>
        <v>0.5892547660311959</v>
      </c>
      <c r="W706" s="22">
        <f t="shared" si="121"/>
        <v>0.1386481802426343</v>
      </c>
      <c r="X706" s="22">
        <f t="shared" si="121"/>
        <v>0.5199306759098787</v>
      </c>
      <c r="Y706" s="22">
        <f t="shared" si="121"/>
        <v>0.1386481802426343</v>
      </c>
      <c r="Z706" s="22">
        <f t="shared" si="121"/>
        <v>0.10398613518197573</v>
      </c>
      <c r="AA706" s="22">
        <f t="shared" si="121"/>
        <v>0.10398613518197573</v>
      </c>
      <c r="AB706" s="20"/>
      <c r="AC706" s="23">
        <f t="shared" si="113"/>
        <v>100</v>
      </c>
    </row>
    <row r="707" spans="1:29" s="9" customFormat="1" ht="12.75">
      <c r="A707" s="12" t="s">
        <v>316</v>
      </c>
      <c r="B707" s="12" t="s">
        <v>360</v>
      </c>
      <c r="C707" s="13"/>
      <c r="D707" s="19">
        <f t="shared" si="107"/>
        <v>85.90455049944507</v>
      </c>
      <c r="E707" s="19">
        <f t="shared" si="108"/>
        <v>14.095449500554935</v>
      </c>
      <c r="F707" s="19">
        <f t="shared" si="118"/>
        <v>97.41602067183463</v>
      </c>
      <c r="G707" s="19">
        <f t="shared" si="118"/>
        <v>0.9043927648578811</v>
      </c>
      <c r="H707" s="19">
        <f t="shared" si="118"/>
        <v>1.6795865633074936</v>
      </c>
      <c r="I707" s="19"/>
      <c r="J707" s="20"/>
      <c r="K707" s="19">
        <f t="shared" si="119"/>
        <v>29.840848806366047</v>
      </c>
      <c r="L707" s="19">
        <f t="shared" si="119"/>
        <v>12.953138815207781</v>
      </c>
      <c r="M707" s="20"/>
      <c r="N707" s="19">
        <f t="shared" si="120"/>
        <v>38.5499557913351</v>
      </c>
      <c r="O707" s="19">
        <f t="shared" si="120"/>
        <v>3.8461538461538463</v>
      </c>
      <c r="P707" s="20"/>
      <c r="Q707" s="19">
        <f t="shared" si="121"/>
        <v>4.995579133510168</v>
      </c>
      <c r="R707" s="19">
        <f t="shared" si="121"/>
        <v>3.4482758620689653</v>
      </c>
      <c r="S707" s="19">
        <f t="shared" si="121"/>
        <v>2.1220159151193636</v>
      </c>
      <c r="T707" s="19">
        <f t="shared" si="121"/>
        <v>0.6631299734748011</v>
      </c>
      <c r="U707" s="19">
        <f t="shared" si="121"/>
        <v>1.1494252873563218</v>
      </c>
      <c r="V707" s="19">
        <f t="shared" si="121"/>
        <v>0.5305039787798409</v>
      </c>
      <c r="W707" s="19">
        <f t="shared" si="121"/>
        <v>0.618921308576481</v>
      </c>
      <c r="X707" s="19">
        <f t="shared" si="121"/>
        <v>0.6631299734748011</v>
      </c>
      <c r="Y707" s="19">
        <f t="shared" si="121"/>
        <v>0.3094606542882405</v>
      </c>
      <c r="Z707" s="19">
        <f t="shared" si="121"/>
        <v>0.13262599469496023</v>
      </c>
      <c r="AA707" s="19">
        <f t="shared" si="121"/>
        <v>0.1768346595932803</v>
      </c>
      <c r="AB707" s="20"/>
      <c r="AC707" s="21">
        <f t="shared" si="113"/>
        <v>99.99999999999999</v>
      </c>
    </row>
    <row r="708" spans="1:29" s="9" customFormat="1" ht="12.75">
      <c r="A708" s="14" t="s">
        <v>316</v>
      </c>
      <c r="B708" s="14" t="s">
        <v>361</v>
      </c>
      <c r="C708" s="13"/>
      <c r="D708" s="22">
        <f t="shared" si="107"/>
        <v>80.07096392667061</v>
      </c>
      <c r="E708" s="22">
        <f t="shared" si="108"/>
        <v>19.929036073329385</v>
      </c>
      <c r="F708" s="22">
        <f t="shared" si="118"/>
        <v>96.63958641063516</v>
      </c>
      <c r="G708" s="22">
        <f t="shared" si="118"/>
        <v>0.8124076809453471</v>
      </c>
      <c r="H708" s="22">
        <f t="shared" si="118"/>
        <v>2.5480059084194977</v>
      </c>
      <c r="I708" s="22"/>
      <c r="J708" s="20"/>
      <c r="K708" s="22">
        <f t="shared" si="119"/>
        <v>23.003439052350018</v>
      </c>
      <c r="L708" s="22">
        <f t="shared" si="119"/>
        <v>9.629346580053497</v>
      </c>
      <c r="M708" s="20"/>
      <c r="N708" s="22">
        <f t="shared" si="120"/>
        <v>44.17271685135651</v>
      </c>
      <c r="O708" s="22">
        <f t="shared" si="120"/>
        <v>2.254489873901414</v>
      </c>
      <c r="P708" s="20"/>
      <c r="Q708" s="22">
        <f t="shared" si="121"/>
        <v>12.648070309514711</v>
      </c>
      <c r="R708" s="22">
        <f t="shared" si="121"/>
        <v>2.8276652655712646</v>
      </c>
      <c r="S708" s="22">
        <f t="shared" si="121"/>
        <v>1.7959495605655331</v>
      </c>
      <c r="T708" s="22">
        <f t="shared" si="121"/>
        <v>0.6113870844478411</v>
      </c>
      <c r="U708" s="22">
        <f t="shared" si="121"/>
        <v>1.0317157050057317</v>
      </c>
      <c r="V708" s="22">
        <f t="shared" si="121"/>
        <v>0.4203286205578907</v>
      </c>
      <c r="W708" s="22">
        <f t="shared" si="121"/>
        <v>0.2292701566679404</v>
      </c>
      <c r="X708" s="22">
        <f t="shared" si="121"/>
        <v>0.7642338555598013</v>
      </c>
      <c r="Y708" s="22">
        <f t="shared" si="121"/>
        <v>0.30569354222392053</v>
      </c>
      <c r="Z708" s="22">
        <f t="shared" si="121"/>
        <v>0.2292701566679404</v>
      </c>
      <c r="AA708" s="22">
        <f t="shared" si="121"/>
        <v>0.07642338555598013</v>
      </c>
      <c r="AB708" s="20"/>
      <c r="AC708" s="23">
        <f t="shared" si="113"/>
        <v>100</v>
      </c>
    </row>
    <row r="709" spans="1:29" s="27" customFormat="1" ht="14.25" customHeight="1">
      <c r="A709" s="15" t="s">
        <v>362</v>
      </c>
      <c r="B709" s="15"/>
      <c r="C709" s="16"/>
      <c r="D709" s="24">
        <f t="shared" si="107"/>
        <v>86.38390073575259</v>
      </c>
      <c r="E709" s="24">
        <f t="shared" si="108"/>
        <v>13.61609926424741</v>
      </c>
      <c r="F709" s="24">
        <f t="shared" si="118"/>
        <v>97.40903814112396</v>
      </c>
      <c r="G709" s="24">
        <f t="shared" si="118"/>
        <v>0.7566871778214868</v>
      </c>
      <c r="H709" s="24">
        <f t="shared" si="118"/>
        <v>1.8279589295703484</v>
      </c>
      <c r="I709" s="24"/>
      <c r="J709" s="25"/>
      <c r="K709" s="24">
        <f t="shared" si="119"/>
        <v>23.632316209048216</v>
      </c>
      <c r="L709" s="24">
        <f t="shared" si="119"/>
        <v>8.49339430109884</v>
      </c>
      <c r="M709" s="25"/>
      <c r="N709" s="24">
        <f t="shared" si="120"/>
        <v>50.37652020612127</v>
      </c>
      <c r="O709" s="24">
        <f t="shared" si="120"/>
        <v>4.159784122240164</v>
      </c>
      <c r="P709" s="25"/>
      <c r="Q709" s="24">
        <f t="shared" si="121"/>
        <v>4.341946419584608</v>
      </c>
      <c r="R709" s="24">
        <f t="shared" si="121"/>
        <v>3.1662277275716533</v>
      </c>
      <c r="S709" s="24">
        <f t="shared" si="121"/>
        <v>1.9787765486110898</v>
      </c>
      <c r="T709" s="24">
        <f t="shared" si="121"/>
        <v>0.8126290959501308</v>
      </c>
      <c r="U709" s="24">
        <f t="shared" si="121"/>
        <v>0.8070716021328427</v>
      </c>
      <c r="V709" s="24">
        <f t="shared" si="121"/>
        <v>0.4566407419871745</v>
      </c>
      <c r="W709" s="24">
        <f t="shared" si="121"/>
        <v>0.4560232426741425</v>
      </c>
      <c r="X709" s="24">
        <f t="shared" si="121"/>
        <v>0.5483393899724287</v>
      </c>
      <c r="Y709" s="24">
        <f t="shared" si="121"/>
        <v>0.28065343777305046</v>
      </c>
      <c r="Z709" s="24">
        <f t="shared" si="121"/>
        <v>0.23434098929564942</v>
      </c>
      <c r="AA709" s="24">
        <f t="shared" si="121"/>
        <v>0.2553359659387379</v>
      </c>
      <c r="AB709" s="25"/>
      <c r="AC709" s="26">
        <f t="shared" si="113"/>
        <v>100</v>
      </c>
    </row>
    <row r="710" spans="1:29" s="9" customFormat="1" ht="12.75">
      <c r="A710" s="17"/>
      <c r="B710" s="12"/>
      <c r="C710" s="13"/>
      <c r="D710" s="19"/>
      <c r="E710" s="19"/>
      <c r="F710" s="19"/>
      <c r="G710" s="19"/>
      <c r="H710" s="19"/>
      <c r="I710" s="19"/>
      <c r="J710" s="20"/>
      <c r="K710" s="19"/>
      <c r="L710" s="19"/>
      <c r="M710" s="20"/>
      <c r="N710" s="19"/>
      <c r="O710" s="19"/>
      <c r="P710" s="20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20"/>
      <c r="AC710" s="21"/>
    </row>
    <row r="711" spans="1:29" s="9" customFormat="1" ht="12.75">
      <c r="A711" s="14" t="s">
        <v>363</v>
      </c>
      <c r="B711" s="14" t="s">
        <v>364</v>
      </c>
      <c r="C711" s="13"/>
      <c r="D711" s="22">
        <f aca="true" t="shared" si="122" ref="D711:D731">E341*100/D341</f>
        <v>84.21591574019895</v>
      </c>
      <c r="E711" s="22">
        <f aca="true" t="shared" si="123" ref="E711:E731">100-D711</f>
        <v>15.784084259801048</v>
      </c>
      <c r="F711" s="22">
        <f aca="true" t="shared" si="124" ref="F711:H726">F341*100/$E341</f>
        <v>97.38579121070002</v>
      </c>
      <c r="G711" s="22">
        <f t="shared" si="124"/>
        <v>0.6774361646690985</v>
      </c>
      <c r="H711" s="22">
        <f t="shared" si="124"/>
        <v>1.9280875455966648</v>
      </c>
      <c r="I711" s="22"/>
      <c r="J711" s="20"/>
      <c r="K711" s="22">
        <f aca="true" t="shared" si="125" ref="K711:L726">K341*100/$AC341</f>
        <v>43.788459823419245</v>
      </c>
      <c r="L711" s="22">
        <f t="shared" si="125"/>
        <v>7.990725051279765</v>
      </c>
      <c r="M711" s="20"/>
      <c r="N711" s="22">
        <f aca="true" t="shared" si="126" ref="N711:O726">N341*100/$AC341</f>
        <v>32.872558637295995</v>
      </c>
      <c r="O711" s="22">
        <f t="shared" si="126"/>
        <v>3.469187550164987</v>
      </c>
      <c r="P711" s="20"/>
      <c r="Q711" s="22">
        <f aca="true" t="shared" si="127" ref="Q711:AA726">Q341*100/$AC341</f>
        <v>3.959689645946669</v>
      </c>
      <c r="R711" s="22">
        <f t="shared" si="127"/>
        <v>2.113618121822884</v>
      </c>
      <c r="S711" s="22">
        <f t="shared" si="127"/>
        <v>2.514938018371533</v>
      </c>
      <c r="T711" s="22">
        <f t="shared" si="127"/>
        <v>0.46374743601177204</v>
      </c>
      <c r="U711" s="22">
        <f t="shared" si="127"/>
        <v>0.5796842950147151</v>
      </c>
      <c r="V711" s="22">
        <f t="shared" si="127"/>
        <v>0.48158387585837864</v>
      </c>
      <c r="W711" s="22">
        <f t="shared" si="127"/>
        <v>0.3032194773923125</v>
      </c>
      <c r="X711" s="22">
        <f t="shared" si="127"/>
        <v>0.49050209578168197</v>
      </c>
      <c r="Y711" s="22">
        <f t="shared" si="127"/>
        <v>0.36564701685543566</v>
      </c>
      <c r="Z711" s="22">
        <f t="shared" si="127"/>
        <v>0.25862837777579595</v>
      </c>
      <c r="AA711" s="22">
        <f t="shared" si="127"/>
        <v>0.34781057700882906</v>
      </c>
      <c r="AB711" s="20"/>
      <c r="AC711" s="23">
        <f aca="true" t="shared" si="128" ref="AC711:AC731">SUM(K711:AA711)</f>
        <v>100</v>
      </c>
    </row>
    <row r="712" spans="1:29" s="9" customFormat="1" ht="12.75">
      <c r="A712" s="12" t="s">
        <v>363</v>
      </c>
      <c r="B712" s="12" t="s">
        <v>365</v>
      </c>
      <c r="C712" s="13"/>
      <c r="D712" s="19">
        <f t="shared" si="122"/>
        <v>84.33183240479279</v>
      </c>
      <c r="E712" s="19">
        <f t="shared" si="123"/>
        <v>15.668167595207208</v>
      </c>
      <c r="F712" s="19">
        <f t="shared" si="124"/>
        <v>97.55656108597285</v>
      </c>
      <c r="G712" s="19">
        <f t="shared" si="124"/>
        <v>0.579185520361991</v>
      </c>
      <c r="H712" s="19">
        <f t="shared" si="124"/>
        <v>1.8642533936651584</v>
      </c>
      <c r="I712" s="19"/>
      <c r="J712" s="20"/>
      <c r="K712" s="19">
        <f t="shared" si="125"/>
        <v>32.91280148423006</v>
      </c>
      <c r="L712" s="19">
        <f t="shared" si="125"/>
        <v>5.3896103896103895</v>
      </c>
      <c r="M712" s="20"/>
      <c r="N712" s="19">
        <f t="shared" si="126"/>
        <v>45.34322820037106</v>
      </c>
      <c r="O712" s="19">
        <f t="shared" si="126"/>
        <v>4.805194805194805</v>
      </c>
      <c r="P712" s="20"/>
      <c r="Q712" s="19">
        <f t="shared" si="127"/>
        <v>2.857142857142857</v>
      </c>
      <c r="R712" s="19">
        <f t="shared" si="127"/>
        <v>2.3376623376623376</v>
      </c>
      <c r="S712" s="19">
        <f t="shared" si="127"/>
        <v>2.5139146567718</v>
      </c>
      <c r="T712" s="19">
        <f t="shared" si="127"/>
        <v>0.4452690166975881</v>
      </c>
      <c r="U712" s="19">
        <f t="shared" si="127"/>
        <v>0.7792207792207793</v>
      </c>
      <c r="V712" s="19">
        <f t="shared" si="127"/>
        <v>1.0389610389610389</v>
      </c>
      <c r="W712" s="19">
        <f t="shared" si="127"/>
        <v>0.31539888682745826</v>
      </c>
      <c r="X712" s="19">
        <f t="shared" si="127"/>
        <v>0.5658627087198516</v>
      </c>
      <c r="Y712" s="19">
        <f t="shared" si="127"/>
        <v>0.287569573283859</v>
      </c>
      <c r="Z712" s="19">
        <f t="shared" si="127"/>
        <v>0.23191094619666047</v>
      </c>
      <c r="AA712" s="19">
        <f t="shared" si="127"/>
        <v>0.17625231910946196</v>
      </c>
      <c r="AB712" s="20"/>
      <c r="AC712" s="21">
        <f t="shared" si="128"/>
        <v>100.00000000000001</v>
      </c>
    </row>
    <row r="713" spans="1:29" s="9" customFormat="1" ht="12.75">
      <c r="A713" s="14" t="s">
        <v>363</v>
      </c>
      <c r="B713" s="14" t="s">
        <v>366</v>
      </c>
      <c r="C713" s="13"/>
      <c r="D713" s="22">
        <f t="shared" si="122"/>
        <v>87.05009276437848</v>
      </c>
      <c r="E713" s="22">
        <f t="shared" si="123"/>
        <v>12.949907235621524</v>
      </c>
      <c r="F713" s="22">
        <f t="shared" si="124"/>
        <v>97.4708724069338</v>
      </c>
      <c r="G713" s="22">
        <f t="shared" si="124"/>
        <v>0.7104290991759022</v>
      </c>
      <c r="H713" s="22">
        <f t="shared" si="124"/>
        <v>1.8186984938903097</v>
      </c>
      <c r="I713" s="22"/>
      <c r="J713" s="20"/>
      <c r="K713" s="22">
        <f t="shared" si="125"/>
        <v>33.55685131195335</v>
      </c>
      <c r="L713" s="22">
        <f t="shared" si="125"/>
        <v>5.699708454810495</v>
      </c>
      <c r="M713" s="20"/>
      <c r="N713" s="22">
        <f t="shared" si="126"/>
        <v>41.74927113702624</v>
      </c>
      <c r="O713" s="22">
        <f t="shared" si="126"/>
        <v>4.227405247813411</v>
      </c>
      <c r="P713" s="20"/>
      <c r="Q713" s="22">
        <f t="shared" si="127"/>
        <v>3.8192419825072887</v>
      </c>
      <c r="R713" s="22">
        <f t="shared" si="127"/>
        <v>3.513119533527697</v>
      </c>
      <c r="S713" s="22">
        <f t="shared" si="127"/>
        <v>2.7842565597667637</v>
      </c>
      <c r="T713" s="22">
        <f t="shared" si="127"/>
        <v>0.5539358600583091</v>
      </c>
      <c r="U713" s="22">
        <f t="shared" si="127"/>
        <v>0.9475218658892128</v>
      </c>
      <c r="V713" s="22">
        <f t="shared" si="127"/>
        <v>0.6559766763848397</v>
      </c>
      <c r="W713" s="22">
        <f t="shared" si="127"/>
        <v>0.43731778425655976</v>
      </c>
      <c r="X713" s="22">
        <f t="shared" si="127"/>
        <v>0.8163265306122449</v>
      </c>
      <c r="Y713" s="22">
        <f t="shared" si="127"/>
        <v>0.5830903790087464</v>
      </c>
      <c r="Z713" s="22">
        <f t="shared" si="127"/>
        <v>0.2915451895043732</v>
      </c>
      <c r="AA713" s="22">
        <f t="shared" si="127"/>
        <v>0.36443148688046645</v>
      </c>
      <c r="AB713" s="20"/>
      <c r="AC713" s="23">
        <f t="shared" si="128"/>
        <v>100.00000000000001</v>
      </c>
    </row>
    <row r="714" spans="1:29" s="9" customFormat="1" ht="12.75">
      <c r="A714" s="12" t="s">
        <v>363</v>
      </c>
      <c r="B714" s="12" t="s">
        <v>367</v>
      </c>
      <c r="C714" s="13"/>
      <c r="D714" s="19">
        <f t="shared" si="122"/>
        <v>84.44444444444444</v>
      </c>
      <c r="E714" s="19">
        <f t="shared" si="123"/>
        <v>15.555555555555557</v>
      </c>
      <c r="F714" s="19">
        <f t="shared" si="124"/>
        <v>96.8671679197995</v>
      </c>
      <c r="G714" s="19">
        <f t="shared" si="124"/>
        <v>0.7518796992481203</v>
      </c>
      <c r="H714" s="19">
        <f t="shared" si="124"/>
        <v>2.380952380952381</v>
      </c>
      <c r="I714" s="19"/>
      <c r="J714" s="20"/>
      <c r="K714" s="19">
        <f t="shared" si="125"/>
        <v>44.372574385510994</v>
      </c>
      <c r="L714" s="19">
        <f t="shared" si="125"/>
        <v>6.85640362225097</v>
      </c>
      <c r="M714" s="20"/>
      <c r="N714" s="19">
        <f t="shared" si="126"/>
        <v>31.435963777490297</v>
      </c>
      <c r="O714" s="19">
        <f t="shared" si="126"/>
        <v>2.975420439844761</v>
      </c>
      <c r="P714" s="20"/>
      <c r="Q714" s="19">
        <f t="shared" si="127"/>
        <v>2.975420439844761</v>
      </c>
      <c r="R714" s="19">
        <f t="shared" si="127"/>
        <v>2.7166882276843465</v>
      </c>
      <c r="S714" s="19">
        <f t="shared" si="127"/>
        <v>4.139715394566624</v>
      </c>
      <c r="T714" s="19">
        <f t="shared" si="127"/>
        <v>0.6468305304010349</v>
      </c>
      <c r="U714" s="19">
        <f t="shared" si="127"/>
        <v>0.7761966364812419</v>
      </c>
      <c r="V714" s="19">
        <f t="shared" si="127"/>
        <v>1.034928848641656</v>
      </c>
      <c r="W714" s="19">
        <f t="shared" si="127"/>
        <v>0.258732212160414</v>
      </c>
      <c r="X714" s="19">
        <f t="shared" si="127"/>
        <v>0.258732212160414</v>
      </c>
      <c r="Y714" s="19">
        <f t="shared" si="127"/>
        <v>0.6468305304010349</v>
      </c>
      <c r="Z714" s="19">
        <f t="shared" si="127"/>
        <v>0.38809831824062097</v>
      </c>
      <c r="AA714" s="19">
        <f t="shared" si="127"/>
        <v>0.517464424320828</v>
      </c>
      <c r="AB714" s="20"/>
      <c r="AC714" s="21">
        <f t="shared" si="128"/>
        <v>99.99999999999999</v>
      </c>
    </row>
    <row r="715" spans="1:29" s="9" customFormat="1" ht="12.75">
      <c r="A715" s="14" t="s">
        <v>363</v>
      </c>
      <c r="B715" s="14" t="s">
        <v>368</v>
      </c>
      <c r="C715" s="13"/>
      <c r="D715" s="22">
        <f t="shared" si="122"/>
        <v>86.69657879977566</v>
      </c>
      <c r="E715" s="22">
        <f t="shared" si="123"/>
        <v>13.303421200224335</v>
      </c>
      <c r="F715" s="22">
        <f t="shared" si="124"/>
        <v>97.68404709535515</v>
      </c>
      <c r="G715" s="22">
        <f t="shared" si="124"/>
        <v>0.5692845128735929</v>
      </c>
      <c r="H715" s="22">
        <f t="shared" si="124"/>
        <v>1.7337301073877605</v>
      </c>
      <c r="I715" s="22"/>
      <c r="J715" s="20"/>
      <c r="K715" s="22">
        <f t="shared" si="125"/>
        <v>35.13907284768212</v>
      </c>
      <c r="L715" s="22">
        <f t="shared" si="125"/>
        <v>5.947019867549669</v>
      </c>
      <c r="M715" s="20"/>
      <c r="N715" s="22">
        <f t="shared" si="126"/>
        <v>41.76158940397351</v>
      </c>
      <c r="O715" s="22">
        <f t="shared" si="126"/>
        <v>3.9072847682119205</v>
      </c>
      <c r="P715" s="20"/>
      <c r="Q715" s="22">
        <f t="shared" si="127"/>
        <v>2.6887417218543046</v>
      </c>
      <c r="R715" s="22">
        <f t="shared" si="127"/>
        <v>3.443708609271523</v>
      </c>
      <c r="S715" s="22">
        <f t="shared" si="127"/>
        <v>3.019867549668874</v>
      </c>
      <c r="T715" s="22">
        <f t="shared" si="127"/>
        <v>0.847682119205298</v>
      </c>
      <c r="U715" s="22">
        <f t="shared" si="127"/>
        <v>0.6225165562913907</v>
      </c>
      <c r="V715" s="22">
        <f t="shared" si="127"/>
        <v>0.847682119205298</v>
      </c>
      <c r="W715" s="22">
        <f t="shared" si="127"/>
        <v>0.23841059602649006</v>
      </c>
      <c r="X715" s="22">
        <f t="shared" si="127"/>
        <v>0.6490066225165563</v>
      </c>
      <c r="Y715" s="22">
        <f t="shared" si="127"/>
        <v>0.304635761589404</v>
      </c>
      <c r="Z715" s="22">
        <f t="shared" si="127"/>
        <v>0.25165562913907286</v>
      </c>
      <c r="AA715" s="22">
        <f t="shared" si="127"/>
        <v>0.33112582781456956</v>
      </c>
      <c r="AB715" s="20"/>
      <c r="AC715" s="23">
        <f t="shared" si="128"/>
        <v>100.00000000000001</v>
      </c>
    </row>
    <row r="716" spans="1:29" s="9" customFormat="1" ht="12.75">
      <c r="A716" s="12" t="s">
        <v>363</v>
      </c>
      <c r="B716" s="12" t="s">
        <v>369</v>
      </c>
      <c r="C716" s="13"/>
      <c r="D716" s="19">
        <f t="shared" si="122"/>
        <v>82.93310463121784</v>
      </c>
      <c r="E716" s="19">
        <f t="shared" si="123"/>
        <v>17.066895368782156</v>
      </c>
      <c r="F716" s="19">
        <f t="shared" si="124"/>
        <v>96.58738366080662</v>
      </c>
      <c r="G716" s="19">
        <f t="shared" si="124"/>
        <v>1.654601861427094</v>
      </c>
      <c r="H716" s="19">
        <f t="shared" si="124"/>
        <v>1.7580144777662874</v>
      </c>
      <c r="I716" s="19"/>
      <c r="J716" s="20"/>
      <c r="K716" s="19">
        <f t="shared" si="125"/>
        <v>30.51391862955032</v>
      </c>
      <c r="L716" s="19">
        <f t="shared" si="125"/>
        <v>6.102783725910064</v>
      </c>
      <c r="M716" s="20"/>
      <c r="N716" s="19">
        <f t="shared" si="126"/>
        <v>49.357601713062095</v>
      </c>
      <c r="O716" s="19">
        <f t="shared" si="126"/>
        <v>2.569593147751606</v>
      </c>
      <c r="P716" s="20"/>
      <c r="Q716" s="19">
        <f t="shared" si="127"/>
        <v>4.389721627408994</v>
      </c>
      <c r="R716" s="19">
        <f t="shared" si="127"/>
        <v>1.8201284796573876</v>
      </c>
      <c r="S716" s="19">
        <f t="shared" si="127"/>
        <v>1.39186295503212</v>
      </c>
      <c r="T716" s="19">
        <f t="shared" si="127"/>
        <v>0.8565310492505354</v>
      </c>
      <c r="U716" s="19">
        <f t="shared" si="127"/>
        <v>0.5353319057815846</v>
      </c>
      <c r="V716" s="19">
        <f t="shared" si="127"/>
        <v>0.5353319057815846</v>
      </c>
      <c r="W716" s="19">
        <f t="shared" si="127"/>
        <v>0.10706638115631692</v>
      </c>
      <c r="X716" s="19">
        <f t="shared" si="127"/>
        <v>0.7494646680942184</v>
      </c>
      <c r="Y716" s="19">
        <f t="shared" si="127"/>
        <v>0.6423982869379015</v>
      </c>
      <c r="Z716" s="19">
        <f t="shared" si="127"/>
        <v>0.10706638115631692</v>
      </c>
      <c r="AA716" s="19">
        <f t="shared" si="127"/>
        <v>0.32119914346895073</v>
      </c>
      <c r="AB716" s="20"/>
      <c r="AC716" s="21">
        <f t="shared" si="128"/>
        <v>100</v>
      </c>
    </row>
    <row r="717" spans="1:29" s="9" customFormat="1" ht="12.75">
      <c r="A717" s="14" t="s">
        <v>363</v>
      </c>
      <c r="B717" s="14" t="s">
        <v>370</v>
      </c>
      <c r="C717" s="13"/>
      <c r="D717" s="22">
        <f t="shared" si="122"/>
        <v>86.57195233730522</v>
      </c>
      <c r="E717" s="22">
        <f t="shared" si="123"/>
        <v>13.42804766269478</v>
      </c>
      <c r="F717" s="22">
        <f t="shared" si="124"/>
        <v>96.929592376919</v>
      </c>
      <c r="G717" s="22">
        <f t="shared" si="124"/>
        <v>0.741132874536792</v>
      </c>
      <c r="H717" s="22">
        <f t="shared" si="124"/>
        <v>2.3292747485442034</v>
      </c>
      <c r="I717" s="22"/>
      <c r="J717" s="20"/>
      <c r="K717" s="22">
        <f t="shared" si="125"/>
        <v>47.897323866739484</v>
      </c>
      <c r="L717" s="22">
        <f t="shared" si="125"/>
        <v>5.953031130529765</v>
      </c>
      <c r="M717" s="20"/>
      <c r="N717" s="22">
        <f t="shared" si="126"/>
        <v>30.03823047515019</v>
      </c>
      <c r="O717" s="22">
        <f t="shared" si="126"/>
        <v>3.7684325505188423</v>
      </c>
      <c r="P717" s="20"/>
      <c r="Q717" s="22">
        <f t="shared" si="127"/>
        <v>3.604587657018023</v>
      </c>
      <c r="R717" s="22">
        <f t="shared" si="127"/>
        <v>1.3107591480065537</v>
      </c>
      <c r="S717" s="22">
        <f t="shared" si="127"/>
        <v>3.3861277990169305</v>
      </c>
      <c r="T717" s="22">
        <f t="shared" si="127"/>
        <v>0.4915346805024577</v>
      </c>
      <c r="U717" s="22">
        <f t="shared" si="127"/>
        <v>0.6553795740032768</v>
      </c>
      <c r="V717" s="22">
        <f t="shared" si="127"/>
        <v>0.8192244675040962</v>
      </c>
      <c r="W717" s="22">
        <f t="shared" si="127"/>
        <v>0.10922992900054615</v>
      </c>
      <c r="X717" s="22">
        <f t="shared" si="127"/>
        <v>0.5461496450027308</v>
      </c>
      <c r="Y717" s="22">
        <f t="shared" si="127"/>
        <v>0.4915346805024577</v>
      </c>
      <c r="Z717" s="22">
        <f t="shared" si="127"/>
        <v>0.4369197160021846</v>
      </c>
      <c r="AA717" s="22">
        <f t="shared" si="127"/>
        <v>0.4915346805024577</v>
      </c>
      <c r="AB717" s="20"/>
      <c r="AC717" s="23">
        <f t="shared" si="128"/>
        <v>99.99999999999999</v>
      </c>
    </row>
    <row r="718" spans="1:29" s="9" customFormat="1" ht="12.75">
      <c r="A718" s="12" t="s">
        <v>363</v>
      </c>
      <c r="B718" s="12" t="s">
        <v>371</v>
      </c>
      <c r="C718" s="13"/>
      <c r="D718" s="19">
        <f t="shared" si="122"/>
        <v>80.12121212121212</v>
      </c>
      <c r="E718" s="19">
        <f t="shared" si="123"/>
        <v>19.878787878787875</v>
      </c>
      <c r="F718" s="19">
        <f t="shared" si="124"/>
        <v>97.35249621785174</v>
      </c>
      <c r="G718" s="19">
        <f t="shared" si="124"/>
        <v>0.8320726172465961</v>
      </c>
      <c r="H718" s="19">
        <f t="shared" si="124"/>
        <v>1.8154311649016641</v>
      </c>
      <c r="I718" s="19"/>
      <c r="J718" s="20"/>
      <c r="K718" s="19">
        <f t="shared" si="125"/>
        <v>43.66744366744367</v>
      </c>
      <c r="L718" s="19">
        <f t="shared" si="125"/>
        <v>7.381507381507381</v>
      </c>
      <c r="M718" s="20"/>
      <c r="N718" s="19">
        <f t="shared" si="126"/>
        <v>29.526029526029525</v>
      </c>
      <c r="O718" s="19">
        <f t="shared" si="126"/>
        <v>3.4188034188034186</v>
      </c>
      <c r="P718" s="20"/>
      <c r="Q718" s="19">
        <f t="shared" si="127"/>
        <v>6.0606060606060606</v>
      </c>
      <c r="R718" s="19">
        <f t="shared" si="127"/>
        <v>1.9425019425019425</v>
      </c>
      <c r="S718" s="19">
        <f t="shared" si="127"/>
        <v>3.4965034965034967</v>
      </c>
      <c r="T718" s="19">
        <f t="shared" si="127"/>
        <v>0.9324009324009324</v>
      </c>
      <c r="U718" s="19">
        <f t="shared" si="127"/>
        <v>0.6216006216006216</v>
      </c>
      <c r="V718" s="19">
        <f t="shared" si="127"/>
        <v>0.6993006993006993</v>
      </c>
      <c r="W718" s="19">
        <f t="shared" si="127"/>
        <v>0.4662004662004662</v>
      </c>
      <c r="X718" s="19">
        <f t="shared" si="127"/>
        <v>0.5439005439005439</v>
      </c>
      <c r="Y718" s="19">
        <f t="shared" si="127"/>
        <v>0.3108003108003108</v>
      </c>
      <c r="Z718" s="19">
        <f t="shared" si="127"/>
        <v>0.3108003108003108</v>
      </c>
      <c r="AA718" s="19">
        <f t="shared" si="127"/>
        <v>0.6216006216006216</v>
      </c>
      <c r="AB718" s="20"/>
      <c r="AC718" s="21">
        <f t="shared" si="128"/>
        <v>100.00000000000001</v>
      </c>
    </row>
    <row r="719" spans="1:29" s="9" customFormat="1" ht="12.75">
      <c r="A719" s="14" t="s">
        <v>363</v>
      </c>
      <c r="B719" s="14" t="s">
        <v>372</v>
      </c>
      <c r="C719" s="13"/>
      <c r="D719" s="22">
        <f t="shared" si="122"/>
        <v>87.75773195876289</v>
      </c>
      <c r="E719" s="22">
        <f t="shared" si="123"/>
        <v>12.24226804123711</v>
      </c>
      <c r="F719" s="22">
        <f t="shared" si="124"/>
        <v>96.76945668135096</v>
      </c>
      <c r="G719" s="22">
        <f t="shared" si="124"/>
        <v>0.7342143906020558</v>
      </c>
      <c r="H719" s="22">
        <f t="shared" si="124"/>
        <v>2.4963289280469896</v>
      </c>
      <c r="I719" s="22"/>
      <c r="J719" s="20"/>
      <c r="K719" s="22">
        <f t="shared" si="125"/>
        <v>29.590288315629742</v>
      </c>
      <c r="L719" s="22">
        <f t="shared" si="125"/>
        <v>3.6418816388467374</v>
      </c>
      <c r="M719" s="20"/>
      <c r="N719" s="22">
        <f t="shared" si="126"/>
        <v>46.737481031866466</v>
      </c>
      <c r="O719" s="22">
        <f t="shared" si="126"/>
        <v>6.22154779969651</v>
      </c>
      <c r="P719" s="20"/>
      <c r="Q719" s="22">
        <f t="shared" si="127"/>
        <v>2.731411229135053</v>
      </c>
      <c r="R719" s="22">
        <f t="shared" si="127"/>
        <v>5.007587253414264</v>
      </c>
      <c r="S719" s="22">
        <f t="shared" si="127"/>
        <v>2.8831562974203337</v>
      </c>
      <c r="T719" s="22">
        <f t="shared" si="127"/>
        <v>0.30349013657056145</v>
      </c>
      <c r="U719" s="22">
        <f t="shared" si="127"/>
        <v>1.062215477996965</v>
      </c>
      <c r="V719" s="22">
        <f t="shared" si="127"/>
        <v>0.30349013657056145</v>
      </c>
      <c r="W719" s="22">
        <f t="shared" si="127"/>
        <v>0.30349013657056145</v>
      </c>
      <c r="X719" s="22">
        <f t="shared" si="127"/>
        <v>0.6069802731411229</v>
      </c>
      <c r="Y719" s="22">
        <f t="shared" si="127"/>
        <v>0</v>
      </c>
      <c r="Z719" s="22">
        <f t="shared" si="127"/>
        <v>0.15174506828528073</v>
      </c>
      <c r="AA719" s="22">
        <f t="shared" si="127"/>
        <v>0.4552352048558422</v>
      </c>
      <c r="AB719" s="20"/>
      <c r="AC719" s="23">
        <f t="shared" si="128"/>
        <v>99.99999999999997</v>
      </c>
    </row>
    <row r="720" spans="1:29" s="9" customFormat="1" ht="12.75">
      <c r="A720" s="12" t="s">
        <v>363</v>
      </c>
      <c r="B720" s="12" t="s">
        <v>373</v>
      </c>
      <c r="C720" s="13"/>
      <c r="D720" s="19">
        <f t="shared" si="122"/>
        <v>82.7447474295932</v>
      </c>
      <c r="E720" s="19">
        <f t="shared" si="123"/>
        <v>17.255252570406796</v>
      </c>
      <c r="F720" s="19">
        <f t="shared" si="124"/>
        <v>96.2182603997839</v>
      </c>
      <c r="G720" s="19">
        <f t="shared" si="124"/>
        <v>1.1885467314964884</v>
      </c>
      <c r="H720" s="19">
        <f t="shared" si="124"/>
        <v>2.593192868719611</v>
      </c>
      <c r="I720" s="19"/>
      <c r="J720" s="20"/>
      <c r="K720" s="19">
        <f t="shared" si="125"/>
        <v>44.581695676586186</v>
      </c>
      <c r="L720" s="19">
        <f t="shared" si="125"/>
        <v>5.277933745087029</v>
      </c>
      <c r="M720" s="20"/>
      <c r="N720" s="19">
        <f t="shared" si="126"/>
        <v>28.130263896687254</v>
      </c>
      <c r="O720" s="19">
        <f t="shared" si="126"/>
        <v>5.670971364402021</v>
      </c>
      <c r="P720" s="20"/>
      <c r="Q720" s="19">
        <f t="shared" si="127"/>
        <v>4.491858506457047</v>
      </c>
      <c r="R720" s="19">
        <f t="shared" si="127"/>
        <v>2.863559797866367</v>
      </c>
      <c r="S720" s="19">
        <f t="shared" si="127"/>
        <v>4.267265581134194</v>
      </c>
      <c r="T720" s="19">
        <f t="shared" si="127"/>
        <v>0.3368893879842785</v>
      </c>
      <c r="U720" s="19">
        <f t="shared" si="127"/>
        <v>0.8422234699606962</v>
      </c>
      <c r="V720" s="19">
        <f t="shared" si="127"/>
        <v>1.1229646266142617</v>
      </c>
      <c r="W720" s="19">
        <f t="shared" si="127"/>
        <v>0.617630544637844</v>
      </c>
      <c r="X720" s="19">
        <f t="shared" si="127"/>
        <v>0.5053340819764177</v>
      </c>
      <c r="Y720" s="19">
        <f t="shared" si="127"/>
        <v>0.3930376193149916</v>
      </c>
      <c r="Z720" s="19">
        <f t="shared" si="127"/>
        <v>0.5053340819764177</v>
      </c>
      <c r="AA720" s="19">
        <f t="shared" si="127"/>
        <v>0.3930376193149916</v>
      </c>
      <c r="AB720" s="20"/>
      <c r="AC720" s="21">
        <f t="shared" si="128"/>
        <v>100.00000000000001</v>
      </c>
    </row>
    <row r="721" spans="1:29" s="9" customFormat="1" ht="12.75">
      <c r="A721" s="14" t="s">
        <v>363</v>
      </c>
      <c r="B721" s="14" t="s">
        <v>374</v>
      </c>
      <c r="C721" s="13"/>
      <c r="D721" s="22">
        <f t="shared" si="122"/>
        <v>83.69218500797449</v>
      </c>
      <c r="E721" s="22">
        <f t="shared" si="123"/>
        <v>16.307814992025513</v>
      </c>
      <c r="F721" s="22">
        <f t="shared" si="124"/>
        <v>96.8318246784183</v>
      </c>
      <c r="G721" s="22">
        <f t="shared" si="124"/>
        <v>0.6669842782277274</v>
      </c>
      <c r="H721" s="22">
        <f t="shared" si="124"/>
        <v>2.501191043353978</v>
      </c>
      <c r="I721" s="22"/>
      <c r="J721" s="20"/>
      <c r="K721" s="22">
        <f t="shared" si="125"/>
        <v>40.8610086100861</v>
      </c>
      <c r="L721" s="22">
        <f t="shared" si="125"/>
        <v>7.429274292742927</v>
      </c>
      <c r="M721" s="20"/>
      <c r="N721" s="22">
        <f t="shared" si="126"/>
        <v>34.61254612546126</v>
      </c>
      <c r="O721" s="22">
        <f t="shared" si="126"/>
        <v>3.5424354243542435</v>
      </c>
      <c r="P721" s="20"/>
      <c r="Q721" s="22">
        <f t="shared" si="127"/>
        <v>4.255842558425584</v>
      </c>
      <c r="R721" s="22">
        <f t="shared" si="127"/>
        <v>1.5990159901599017</v>
      </c>
      <c r="S721" s="22">
        <f t="shared" si="127"/>
        <v>3.8130381303813037</v>
      </c>
      <c r="T721" s="22">
        <f t="shared" si="127"/>
        <v>0.5904059040590406</v>
      </c>
      <c r="U721" s="22">
        <f t="shared" si="127"/>
        <v>0.9102091020910209</v>
      </c>
      <c r="V721" s="22">
        <f t="shared" si="127"/>
        <v>0.5412054120541205</v>
      </c>
      <c r="W721" s="22">
        <f t="shared" si="127"/>
        <v>0.22140221402214022</v>
      </c>
      <c r="X721" s="22">
        <f t="shared" si="127"/>
        <v>0.6888068880688807</v>
      </c>
      <c r="Y721" s="22">
        <f t="shared" si="127"/>
        <v>0.34440344403444034</v>
      </c>
      <c r="Z721" s="22">
        <f t="shared" si="127"/>
        <v>0.34440344403444034</v>
      </c>
      <c r="AA721" s="22">
        <f t="shared" si="127"/>
        <v>0.24600246002460024</v>
      </c>
      <c r="AB721" s="20"/>
      <c r="AC721" s="23">
        <f t="shared" si="128"/>
        <v>99.99999999999999</v>
      </c>
    </row>
    <row r="722" spans="1:29" s="9" customFormat="1" ht="12.75">
      <c r="A722" s="12" t="s">
        <v>363</v>
      </c>
      <c r="B722" s="12" t="s">
        <v>375</v>
      </c>
      <c r="C722" s="13"/>
      <c r="D722" s="19">
        <f t="shared" si="122"/>
        <v>86.93798449612403</v>
      </c>
      <c r="E722" s="19">
        <f t="shared" si="123"/>
        <v>13.062015503875969</v>
      </c>
      <c r="F722" s="19">
        <f t="shared" si="124"/>
        <v>96.65626393223361</v>
      </c>
      <c r="G722" s="19">
        <f t="shared" si="124"/>
        <v>0.8470798038341507</v>
      </c>
      <c r="H722" s="19">
        <f t="shared" si="124"/>
        <v>2.4966562639322336</v>
      </c>
      <c r="I722" s="19"/>
      <c r="J722" s="20"/>
      <c r="K722" s="19">
        <f t="shared" si="125"/>
        <v>26.98339483394834</v>
      </c>
      <c r="L722" s="19">
        <f t="shared" si="125"/>
        <v>7.149446494464945</v>
      </c>
      <c r="M722" s="20"/>
      <c r="N722" s="19">
        <f t="shared" si="126"/>
        <v>49.03136531365314</v>
      </c>
      <c r="O722" s="19">
        <f t="shared" si="126"/>
        <v>3.5516605166051662</v>
      </c>
      <c r="P722" s="20"/>
      <c r="Q722" s="19">
        <f t="shared" si="127"/>
        <v>4.428044280442805</v>
      </c>
      <c r="R722" s="19">
        <f t="shared" si="127"/>
        <v>2.9981549815498156</v>
      </c>
      <c r="S722" s="19">
        <f t="shared" si="127"/>
        <v>2.4907749077490773</v>
      </c>
      <c r="T722" s="19">
        <f t="shared" si="127"/>
        <v>0.36900369003690037</v>
      </c>
      <c r="U722" s="19">
        <f t="shared" si="127"/>
        <v>0.7380073800738007</v>
      </c>
      <c r="V722" s="19">
        <f t="shared" si="127"/>
        <v>0.7380073800738007</v>
      </c>
      <c r="W722" s="19">
        <f t="shared" si="127"/>
        <v>0.32287822878228783</v>
      </c>
      <c r="X722" s="19">
        <f t="shared" si="127"/>
        <v>0.2767527675276753</v>
      </c>
      <c r="Y722" s="19">
        <f t="shared" si="127"/>
        <v>0.18450184501845018</v>
      </c>
      <c r="Z722" s="19">
        <f t="shared" si="127"/>
        <v>0.4151291512915129</v>
      </c>
      <c r="AA722" s="19">
        <f t="shared" si="127"/>
        <v>0.32287822878228783</v>
      </c>
      <c r="AB722" s="20"/>
      <c r="AC722" s="21">
        <f t="shared" si="128"/>
        <v>99.99999999999999</v>
      </c>
    </row>
    <row r="723" spans="1:29" s="9" customFormat="1" ht="12.75">
      <c r="A723" s="14" t="s">
        <v>363</v>
      </c>
      <c r="B723" s="14" t="s">
        <v>376</v>
      </c>
      <c r="C723" s="13"/>
      <c r="D723" s="22">
        <f t="shared" si="122"/>
        <v>84.67013512537034</v>
      </c>
      <c r="E723" s="22">
        <f t="shared" si="123"/>
        <v>15.329864874629664</v>
      </c>
      <c r="F723" s="22">
        <f t="shared" si="124"/>
        <v>97.84510347770428</v>
      </c>
      <c r="G723" s="22">
        <f t="shared" si="124"/>
        <v>0.6272669084702368</v>
      </c>
      <c r="H723" s="22">
        <f t="shared" si="124"/>
        <v>1.5105611265201622</v>
      </c>
      <c r="I723" s="22"/>
      <c r="J723" s="20"/>
      <c r="K723" s="22">
        <f t="shared" si="125"/>
        <v>36.341037941561275</v>
      </c>
      <c r="L723" s="22">
        <f t="shared" si="125"/>
        <v>6.23637156563454</v>
      </c>
      <c r="M723" s="20"/>
      <c r="N723" s="22">
        <f t="shared" si="126"/>
        <v>41.16877453118186</v>
      </c>
      <c r="O723" s="22">
        <f t="shared" si="126"/>
        <v>3.68512865242041</v>
      </c>
      <c r="P723" s="20"/>
      <c r="Q723" s="22">
        <f t="shared" si="127"/>
        <v>3.270824247710423</v>
      </c>
      <c r="R723" s="22">
        <f t="shared" si="127"/>
        <v>2.699520279110336</v>
      </c>
      <c r="S723" s="22">
        <f t="shared" si="127"/>
        <v>2.8085477540340165</v>
      </c>
      <c r="T723" s="22">
        <f t="shared" si="127"/>
        <v>0.49280418665503706</v>
      </c>
      <c r="U723" s="22">
        <f t="shared" si="127"/>
        <v>0.6672481465329263</v>
      </c>
      <c r="V723" s="22">
        <f t="shared" si="127"/>
        <v>0.6018316615787178</v>
      </c>
      <c r="W723" s="22">
        <f t="shared" si="127"/>
        <v>0.4361098996947231</v>
      </c>
      <c r="X723" s="22">
        <f t="shared" si="127"/>
        <v>0.680331443523768</v>
      </c>
      <c r="Y723" s="22">
        <f t="shared" si="127"/>
        <v>0.34888791975577843</v>
      </c>
      <c r="Z723" s="22">
        <f t="shared" si="127"/>
        <v>0.2660270388137811</v>
      </c>
      <c r="AA723" s="22">
        <f t="shared" si="127"/>
        <v>0.2965547317924117</v>
      </c>
      <c r="AB723" s="20"/>
      <c r="AC723" s="23">
        <f t="shared" si="128"/>
        <v>99.99999999999999</v>
      </c>
    </row>
    <row r="724" spans="1:29" s="9" customFormat="1" ht="12.75">
      <c r="A724" s="12" t="s">
        <v>363</v>
      </c>
      <c r="B724" s="12" t="s">
        <v>377</v>
      </c>
      <c r="C724" s="13"/>
      <c r="D724" s="19">
        <f t="shared" si="122"/>
        <v>82.40873972376754</v>
      </c>
      <c r="E724" s="19">
        <f t="shared" si="123"/>
        <v>17.59126027623246</v>
      </c>
      <c r="F724" s="19">
        <f t="shared" si="124"/>
        <v>97.79908137504587</v>
      </c>
      <c r="G724" s="19">
        <f t="shared" si="124"/>
        <v>0.5616290579089604</v>
      </c>
      <c r="H724" s="19">
        <f t="shared" si="124"/>
        <v>1.6270560628134836</v>
      </c>
      <c r="I724" s="19"/>
      <c r="J724" s="20"/>
      <c r="K724" s="19">
        <f t="shared" si="125"/>
        <v>35.85935545497964</v>
      </c>
      <c r="L724" s="19">
        <f t="shared" si="125"/>
        <v>5.719939047965612</v>
      </c>
      <c r="M724" s="20"/>
      <c r="N724" s="19">
        <f t="shared" si="126"/>
        <v>40.95726534603926</v>
      </c>
      <c r="O724" s="19">
        <f t="shared" si="126"/>
        <v>4.632809479405945</v>
      </c>
      <c r="P724" s="20"/>
      <c r="Q724" s="19">
        <f t="shared" si="127"/>
        <v>3.713980304305306</v>
      </c>
      <c r="R724" s="19">
        <f t="shared" si="127"/>
        <v>2.6109304282562715</v>
      </c>
      <c r="S724" s="19">
        <f t="shared" si="127"/>
        <v>3.047601719393209</v>
      </c>
      <c r="T724" s="19">
        <f t="shared" si="127"/>
        <v>0.5742682344378994</v>
      </c>
      <c r="U724" s="19">
        <f t="shared" si="127"/>
        <v>0.6106575086993109</v>
      </c>
      <c r="V724" s="19">
        <f t="shared" si="127"/>
        <v>0.45145443380563577</v>
      </c>
      <c r="W724" s="19">
        <f t="shared" si="127"/>
        <v>0.4707862357570106</v>
      </c>
      <c r="X724" s="19">
        <f t="shared" si="127"/>
        <v>0.46623757647433417</v>
      </c>
      <c r="Y724" s="19">
        <f t="shared" si="127"/>
        <v>0.30589733675999</v>
      </c>
      <c r="Z724" s="19">
        <f t="shared" si="127"/>
        <v>0.2717823921399168</v>
      </c>
      <c r="AA724" s="19">
        <f t="shared" si="127"/>
        <v>0.3070345015806591</v>
      </c>
      <c r="AB724" s="20"/>
      <c r="AC724" s="21">
        <f t="shared" si="128"/>
        <v>99.99999999999997</v>
      </c>
    </row>
    <row r="725" spans="1:29" s="9" customFormat="1" ht="12.75">
      <c r="A725" s="14" t="s">
        <v>363</v>
      </c>
      <c r="B725" s="14" t="s">
        <v>378</v>
      </c>
      <c r="C725" s="13"/>
      <c r="D725" s="22">
        <f t="shared" si="122"/>
        <v>81.41025641025641</v>
      </c>
      <c r="E725" s="22">
        <f t="shared" si="123"/>
        <v>18.58974358974359</v>
      </c>
      <c r="F725" s="22">
        <f t="shared" si="124"/>
        <v>96.79415073115861</v>
      </c>
      <c r="G725" s="22">
        <f t="shared" si="124"/>
        <v>1.0123734533183353</v>
      </c>
      <c r="H725" s="22">
        <f t="shared" si="124"/>
        <v>2.137232845894263</v>
      </c>
      <c r="I725" s="22"/>
      <c r="J725" s="20"/>
      <c r="K725" s="22">
        <f t="shared" si="125"/>
        <v>34.863451481696686</v>
      </c>
      <c r="L725" s="22">
        <f t="shared" si="125"/>
        <v>5.57815223707147</v>
      </c>
      <c r="M725" s="20"/>
      <c r="N725" s="22">
        <f t="shared" si="126"/>
        <v>40.20918070889018</v>
      </c>
      <c r="O725" s="22">
        <f t="shared" si="126"/>
        <v>3.6025566531086577</v>
      </c>
      <c r="P725" s="20"/>
      <c r="Q725" s="22">
        <f t="shared" si="127"/>
        <v>4.125508425334108</v>
      </c>
      <c r="R725" s="22">
        <f t="shared" si="127"/>
        <v>4.009296920395119</v>
      </c>
      <c r="S725" s="22">
        <f t="shared" si="127"/>
        <v>3.195816385822196</v>
      </c>
      <c r="T725" s="22">
        <f t="shared" si="127"/>
        <v>0.46484601975595585</v>
      </c>
      <c r="U725" s="22">
        <f t="shared" si="127"/>
        <v>1.220220801859384</v>
      </c>
      <c r="V725" s="22">
        <f t="shared" si="127"/>
        <v>0.6391632771644393</v>
      </c>
      <c r="W725" s="22">
        <f t="shared" si="127"/>
        <v>0.17431725740848344</v>
      </c>
      <c r="X725" s="22">
        <f t="shared" si="127"/>
        <v>0.8715862870424173</v>
      </c>
      <c r="Y725" s="22">
        <f t="shared" si="127"/>
        <v>0.23242300987797793</v>
      </c>
      <c r="Z725" s="22">
        <f t="shared" si="127"/>
        <v>0.46484601975595585</v>
      </c>
      <c r="AA725" s="22">
        <f t="shared" si="127"/>
        <v>0.3486345148169669</v>
      </c>
      <c r="AB725" s="20"/>
      <c r="AC725" s="23">
        <f t="shared" si="128"/>
        <v>100</v>
      </c>
    </row>
    <row r="726" spans="1:29" s="9" customFormat="1" ht="12.75">
      <c r="A726" s="12" t="s">
        <v>363</v>
      </c>
      <c r="B726" s="12" t="s">
        <v>379</v>
      </c>
      <c r="C726" s="13"/>
      <c r="D726" s="19">
        <f t="shared" si="122"/>
        <v>83.90201224846894</v>
      </c>
      <c r="E726" s="19">
        <f t="shared" si="123"/>
        <v>16.097987751531065</v>
      </c>
      <c r="F726" s="19">
        <f t="shared" si="124"/>
        <v>97.28884254431699</v>
      </c>
      <c r="G726" s="19">
        <f t="shared" si="124"/>
        <v>0.9037191518943344</v>
      </c>
      <c r="H726" s="19">
        <f t="shared" si="124"/>
        <v>1.8074383037886688</v>
      </c>
      <c r="I726" s="19"/>
      <c r="J726" s="20"/>
      <c r="K726" s="19">
        <f t="shared" si="125"/>
        <v>36.370132190067885</v>
      </c>
      <c r="L726" s="19">
        <f t="shared" si="125"/>
        <v>7.324044301536263</v>
      </c>
      <c r="M726" s="20"/>
      <c r="N726" s="19">
        <f t="shared" si="126"/>
        <v>39.335476956055736</v>
      </c>
      <c r="O726" s="19">
        <f t="shared" si="126"/>
        <v>3.1082529474812435</v>
      </c>
      <c r="P726" s="20"/>
      <c r="Q726" s="19">
        <f t="shared" si="127"/>
        <v>3.60843158270811</v>
      </c>
      <c r="R726" s="19">
        <f t="shared" si="127"/>
        <v>3.215434083601286</v>
      </c>
      <c r="S726" s="19">
        <f t="shared" si="127"/>
        <v>2.85816362986781</v>
      </c>
      <c r="T726" s="19">
        <f t="shared" si="127"/>
        <v>0.5359056806002144</v>
      </c>
      <c r="U726" s="19">
        <f t="shared" si="127"/>
        <v>0.7145409074669525</v>
      </c>
      <c r="V726" s="19">
        <f t="shared" si="127"/>
        <v>0.8931761343336906</v>
      </c>
      <c r="W726" s="19">
        <f t="shared" si="127"/>
        <v>0.17863522686673813</v>
      </c>
      <c r="X726" s="19">
        <f t="shared" si="127"/>
        <v>0.5001786352268668</v>
      </c>
      <c r="Y726" s="19">
        <f t="shared" si="127"/>
        <v>0.5001786352268668</v>
      </c>
      <c r="Z726" s="19">
        <f t="shared" si="127"/>
        <v>0.4287245444801715</v>
      </c>
      <c r="AA726" s="19">
        <f t="shared" si="127"/>
        <v>0.4287245444801715</v>
      </c>
      <c r="AB726" s="20"/>
      <c r="AC726" s="21">
        <f t="shared" si="128"/>
        <v>100</v>
      </c>
    </row>
    <row r="727" spans="1:29" s="9" customFormat="1" ht="12.75">
      <c r="A727" s="14" t="s">
        <v>363</v>
      </c>
      <c r="B727" s="14" t="s">
        <v>380</v>
      </c>
      <c r="C727" s="13"/>
      <c r="D727" s="22">
        <f t="shared" si="122"/>
        <v>86.77340256743112</v>
      </c>
      <c r="E727" s="22">
        <f t="shared" si="123"/>
        <v>13.22659743256888</v>
      </c>
      <c r="F727" s="22">
        <f aca="true" t="shared" si="129" ref="F727:H731">F357*100/$E357</f>
        <v>97.02460106382979</v>
      </c>
      <c r="G727" s="22">
        <f t="shared" si="129"/>
        <v>0.6815159574468085</v>
      </c>
      <c r="H727" s="22">
        <f t="shared" si="129"/>
        <v>2.293882978723404</v>
      </c>
      <c r="I727" s="22"/>
      <c r="J727" s="20"/>
      <c r="K727" s="22">
        <f aca="true" t="shared" si="130" ref="K727:L731">K357*100/$AC357</f>
        <v>31.454514305293817</v>
      </c>
      <c r="L727" s="22">
        <f t="shared" si="130"/>
        <v>5.019701901661812</v>
      </c>
      <c r="M727" s="20"/>
      <c r="N727" s="22">
        <f aca="true" t="shared" si="131" ref="N727:O731">N357*100/$AC357</f>
        <v>47.74713037519274</v>
      </c>
      <c r="O727" s="22">
        <f t="shared" si="131"/>
        <v>4.197361658386157</v>
      </c>
      <c r="P727" s="20"/>
      <c r="Q727" s="22">
        <f aca="true" t="shared" si="132" ref="Q727:AA731">Q357*100/$AC357</f>
        <v>2.792530409456913</v>
      </c>
      <c r="R727" s="22">
        <f t="shared" si="132"/>
        <v>2.7753983210553366</v>
      </c>
      <c r="S727" s="22">
        <f t="shared" si="132"/>
        <v>2.381360287819085</v>
      </c>
      <c r="T727" s="22">
        <f t="shared" si="132"/>
        <v>0.25698132602364226</v>
      </c>
      <c r="U727" s="22">
        <f t="shared" si="132"/>
        <v>0.8394723316772315</v>
      </c>
      <c r="V727" s="22">
        <f t="shared" si="132"/>
        <v>0.8052081548740792</v>
      </c>
      <c r="W727" s="22">
        <f t="shared" si="132"/>
        <v>0.18845297241733766</v>
      </c>
      <c r="X727" s="22">
        <f t="shared" si="132"/>
        <v>0.5996230940551653</v>
      </c>
      <c r="Y727" s="22">
        <f t="shared" si="132"/>
        <v>0.46256638684255613</v>
      </c>
      <c r="Z727" s="22">
        <f t="shared" si="132"/>
        <v>0.2741134144252184</v>
      </c>
      <c r="AA727" s="22">
        <f t="shared" si="132"/>
        <v>0.2055850608189138</v>
      </c>
      <c r="AB727" s="20"/>
      <c r="AC727" s="23">
        <f t="shared" si="128"/>
        <v>100.00000000000001</v>
      </c>
    </row>
    <row r="728" spans="1:29" s="9" customFormat="1" ht="12.75">
      <c r="A728" s="12" t="s">
        <v>363</v>
      </c>
      <c r="B728" s="12" t="s">
        <v>381</v>
      </c>
      <c r="C728" s="13"/>
      <c r="D728" s="19">
        <f t="shared" si="122"/>
        <v>86.78729734652984</v>
      </c>
      <c r="E728" s="19">
        <f t="shared" si="123"/>
        <v>13.21270265347016</v>
      </c>
      <c r="F728" s="19">
        <f t="shared" si="129"/>
        <v>97.05450220387603</v>
      </c>
      <c r="G728" s="19">
        <f t="shared" si="129"/>
        <v>0.8255789547330862</v>
      </c>
      <c r="H728" s="19">
        <f t="shared" si="129"/>
        <v>2.1199188413908905</v>
      </c>
      <c r="I728" s="19"/>
      <c r="J728" s="20"/>
      <c r="K728" s="19">
        <f t="shared" si="130"/>
        <v>30.312860438292965</v>
      </c>
      <c r="L728" s="19">
        <f t="shared" si="130"/>
        <v>5.658881199538639</v>
      </c>
      <c r="M728" s="20"/>
      <c r="N728" s="19">
        <f t="shared" si="131"/>
        <v>46.44607843137255</v>
      </c>
      <c r="O728" s="19">
        <f t="shared" si="131"/>
        <v>4.137831603229527</v>
      </c>
      <c r="P728" s="20"/>
      <c r="Q728" s="19">
        <f t="shared" si="132"/>
        <v>3.8999423298731255</v>
      </c>
      <c r="R728" s="19">
        <f t="shared" si="132"/>
        <v>3.099769319492503</v>
      </c>
      <c r="S728" s="19">
        <f t="shared" si="132"/>
        <v>2.6528258362168398</v>
      </c>
      <c r="T728" s="19">
        <f t="shared" si="132"/>
        <v>0.6199538638985006</v>
      </c>
      <c r="U728" s="19">
        <f t="shared" si="132"/>
        <v>0.7497116493656286</v>
      </c>
      <c r="V728" s="19">
        <f t="shared" si="132"/>
        <v>0.48298731257208766</v>
      </c>
      <c r="W728" s="19">
        <f t="shared" si="132"/>
        <v>0.3892733564013841</v>
      </c>
      <c r="X728" s="19">
        <f t="shared" si="132"/>
        <v>0.5334486735870819</v>
      </c>
      <c r="Y728" s="19">
        <f t="shared" si="132"/>
        <v>0.396482122260669</v>
      </c>
      <c r="Z728" s="19">
        <f t="shared" si="132"/>
        <v>0.25951557093425603</v>
      </c>
      <c r="AA728" s="19">
        <f t="shared" si="132"/>
        <v>0.3604382929642445</v>
      </c>
      <c r="AB728" s="20"/>
      <c r="AC728" s="21">
        <f t="shared" si="128"/>
        <v>100.00000000000001</v>
      </c>
    </row>
    <row r="729" spans="1:29" s="9" customFormat="1" ht="12.75">
      <c r="A729" s="14" t="s">
        <v>363</v>
      </c>
      <c r="B729" s="14" t="s">
        <v>382</v>
      </c>
      <c r="C729" s="13"/>
      <c r="D729" s="22">
        <f t="shared" si="122"/>
        <v>84.71275559883155</v>
      </c>
      <c r="E729" s="22">
        <f t="shared" si="123"/>
        <v>15.28724440116845</v>
      </c>
      <c r="F729" s="22">
        <f t="shared" si="129"/>
        <v>97.24137931034483</v>
      </c>
      <c r="G729" s="22">
        <f t="shared" si="129"/>
        <v>0.9195402298850575</v>
      </c>
      <c r="H729" s="22">
        <f t="shared" si="129"/>
        <v>1.839080459770115</v>
      </c>
      <c r="I729" s="22"/>
      <c r="J729" s="20"/>
      <c r="K729" s="22">
        <f t="shared" si="130"/>
        <v>31.56028368794326</v>
      </c>
      <c r="L729" s="22">
        <f t="shared" si="130"/>
        <v>5.673758865248227</v>
      </c>
      <c r="M729" s="20"/>
      <c r="N729" s="22">
        <f t="shared" si="131"/>
        <v>47.399527186761226</v>
      </c>
      <c r="O729" s="22">
        <f t="shared" si="131"/>
        <v>3.309692671394799</v>
      </c>
      <c r="P729" s="20"/>
      <c r="Q729" s="22">
        <f t="shared" si="132"/>
        <v>3.0732860520094563</v>
      </c>
      <c r="R729" s="22">
        <f t="shared" si="132"/>
        <v>3.309692671394799</v>
      </c>
      <c r="S729" s="22">
        <f t="shared" si="132"/>
        <v>1.8912529550827424</v>
      </c>
      <c r="T729" s="22">
        <f t="shared" si="132"/>
        <v>0.4728132387706856</v>
      </c>
      <c r="U729" s="22">
        <f t="shared" si="132"/>
        <v>0.7092198581560284</v>
      </c>
      <c r="V729" s="22">
        <f t="shared" si="132"/>
        <v>0.8274231678486997</v>
      </c>
      <c r="W729" s="22">
        <f t="shared" si="132"/>
        <v>0.1182033096926714</v>
      </c>
      <c r="X729" s="22">
        <f t="shared" si="132"/>
        <v>1.0638297872340425</v>
      </c>
      <c r="Y729" s="22">
        <f t="shared" si="132"/>
        <v>0.2364066193853428</v>
      </c>
      <c r="Z729" s="22">
        <f t="shared" si="132"/>
        <v>0</v>
      </c>
      <c r="AA729" s="22">
        <f t="shared" si="132"/>
        <v>0.3546099290780142</v>
      </c>
      <c r="AB729" s="20"/>
      <c r="AC729" s="23">
        <f t="shared" si="128"/>
        <v>100</v>
      </c>
    </row>
    <row r="730" spans="1:29" s="9" customFormat="1" ht="12.75">
      <c r="A730" s="12" t="s">
        <v>363</v>
      </c>
      <c r="B730" s="12" t="s">
        <v>383</v>
      </c>
      <c r="C730" s="13"/>
      <c r="D730" s="19">
        <f t="shared" si="122"/>
        <v>85.75818303273213</v>
      </c>
      <c r="E730" s="19">
        <f t="shared" si="123"/>
        <v>14.241816967267866</v>
      </c>
      <c r="F730" s="19">
        <f t="shared" si="129"/>
        <v>97.63202991120112</v>
      </c>
      <c r="G730" s="19">
        <f t="shared" si="129"/>
        <v>0.5919925221997195</v>
      </c>
      <c r="H730" s="19">
        <f t="shared" si="129"/>
        <v>1.7603988160149555</v>
      </c>
      <c r="I730" s="19"/>
      <c r="J730" s="20"/>
      <c r="K730" s="19">
        <f t="shared" si="130"/>
        <v>34.94494973671613</v>
      </c>
      <c r="L730" s="19">
        <f t="shared" si="130"/>
        <v>4.9146322004148715</v>
      </c>
      <c r="M730" s="20"/>
      <c r="N730" s="19">
        <f t="shared" si="131"/>
        <v>41.32758895803415</v>
      </c>
      <c r="O730" s="19">
        <f t="shared" si="131"/>
        <v>4.196585288016595</v>
      </c>
      <c r="P730" s="20"/>
      <c r="Q730" s="19">
        <f t="shared" si="132"/>
        <v>4.34019467049625</v>
      </c>
      <c r="R730" s="19">
        <f t="shared" si="132"/>
        <v>3.063666826232647</v>
      </c>
      <c r="S730" s="19">
        <f t="shared" si="132"/>
        <v>3.318972395085368</v>
      </c>
      <c r="T730" s="19">
        <f t="shared" si="132"/>
        <v>0.6382639221318015</v>
      </c>
      <c r="U730" s="19">
        <f t="shared" si="132"/>
        <v>0.845699696824637</v>
      </c>
      <c r="V730" s="19">
        <f t="shared" si="132"/>
        <v>0.6063507260252115</v>
      </c>
      <c r="W730" s="19">
        <f t="shared" si="132"/>
        <v>0.46274134354555607</v>
      </c>
      <c r="X730" s="19">
        <f t="shared" si="132"/>
        <v>0.3670017552257859</v>
      </c>
      <c r="Y730" s="19">
        <f t="shared" si="132"/>
        <v>0.3670017552257859</v>
      </c>
      <c r="Z730" s="19">
        <f t="shared" si="132"/>
        <v>0.2553055688527206</v>
      </c>
      <c r="AA730" s="19">
        <f t="shared" si="132"/>
        <v>0.35104515717249085</v>
      </c>
      <c r="AB730" s="20"/>
      <c r="AC730" s="21">
        <f t="shared" si="128"/>
        <v>100</v>
      </c>
    </row>
    <row r="731" spans="1:29" s="27" customFormat="1" ht="14.25" customHeight="1">
      <c r="A731" s="15" t="s">
        <v>384</v>
      </c>
      <c r="B731" s="15"/>
      <c r="C731" s="16"/>
      <c r="D731" s="24">
        <f t="shared" si="122"/>
        <v>83.90832029934838</v>
      </c>
      <c r="E731" s="24">
        <f t="shared" si="123"/>
        <v>16.091679700651625</v>
      </c>
      <c r="F731" s="24">
        <f t="shared" si="129"/>
        <v>97.57523427381466</v>
      </c>
      <c r="G731" s="24">
        <f t="shared" si="129"/>
        <v>0.6389516722960104</v>
      </c>
      <c r="H731" s="24">
        <f t="shared" si="129"/>
        <v>1.7761637504126775</v>
      </c>
      <c r="I731" s="24"/>
      <c r="J731" s="25"/>
      <c r="K731" s="24">
        <f t="shared" si="130"/>
        <v>35.75953485224688</v>
      </c>
      <c r="L731" s="24">
        <f t="shared" si="130"/>
        <v>5.934589898548235</v>
      </c>
      <c r="M731" s="25"/>
      <c r="N731" s="24">
        <f t="shared" si="131"/>
        <v>41.109046332588974</v>
      </c>
      <c r="O731" s="24">
        <f t="shared" si="131"/>
        <v>4.264721957618252</v>
      </c>
      <c r="P731" s="25"/>
      <c r="Q731" s="24">
        <f t="shared" si="132"/>
        <v>3.634357220565194</v>
      </c>
      <c r="R731" s="24">
        <f t="shared" si="132"/>
        <v>2.694796237591809</v>
      </c>
      <c r="S731" s="24">
        <f t="shared" si="132"/>
        <v>2.9243510262296275</v>
      </c>
      <c r="T731" s="24">
        <f t="shared" si="132"/>
        <v>0.5528054093727064</v>
      </c>
      <c r="U731" s="24">
        <f t="shared" si="132"/>
        <v>0.6818974447064458</v>
      </c>
      <c r="V731" s="24">
        <f t="shared" si="132"/>
        <v>0.5736267053942773</v>
      </c>
      <c r="W731" s="24">
        <f t="shared" si="132"/>
        <v>0.4023715456168569</v>
      </c>
      <c r="X731" s="24">
        <f t="shared" si="132"/>
        <v>0.5361483725554497</v>
      </c>
      <c r="Y731" s="24">
        <f t="shared" si="132"/>
        <v>0.3425103195548407</v>
      </c>
      <c r="Z731" s="24">
        <f t="shared" si="132"/>
        <v>0.2758821722858139</v>
      </c>
      <c r="AA731" s="24">
        <f t="shared" si="132"/>
        <v>0.3133605051246415</v>
      </c>
      <c r="AB731" s="25"/>
      <c r="AC731" s="26">
        <f t="shared" si="128"/>
        <v>100</v>
      </c>
    </row>
    <row r="732" spans="1:29" s="9" customFormat="1" ht="12.75">
      <c r="A732" s="17"/>
      <c r="B732" s="12"/>
      <c r="C732" s="13"/>
      <c r="D732" s="19"/>
      <c r="E732" s="19"/>
      <c r="F732" s="19"/>
      <c r="G732" s="19"/>
      <c r="H732" s="19"/>
      <c r="I732" s="19"/>
      <c r="J732" s="20"/>
      <c r="K732" s="19"/>
      <c r="L732" s="19"/>
      <c r="M732" s="20"/>
      <c r="N732" s="19"/>
      <c r="O732" s="19"/>
      <c r="P732" s="20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20"/>
      <c r="AC732" s="21"/>
    </row>
    <row r="733" spans="1:29" s="9" customFormat="1" ht="15" customHeight="1">
      <c r="A733" s="18" t="s">
        <v>397</v>
      </c>
      <c r="B733" s="18"/>
      <c r="C733" s="16"/>
      <c r="D733" s="28">
        <f>E363*100/D363</f>
        <v>85.45582913606214</v>
      </c>
      <c r="E733" s="28">
        <f>100-D733</f>
        <v>14.544170863937865</v>
      </c>
      <c r="F733" s="28">
        <f>F363*100/$E363</f>
        <v>97.27795360936484</v>
      </c>
      <c r="G733" s="28">
        <f>G363*100/$E363</f>
        <v>0.7792586169520919</v>
      </c>
      <c r="H733" s="28">
        <f>H363*100/$E363</f>
        <v>1.9346022111424235</v>
      </c>
      <c r="I733" s="28"/>
      <c r="J733" s="25"/>
      <c r="K733" s="28">
        <f>K363*100/$AC363</f>
        <v>28.594777592172985</v>
      </c>
      <c r="L733" s="28">
        <f>L363*100/$AC363</f>
        <v>7.7672575317018735</v>
      </c>
      <c r="M733" s="25"/>
      <c r="N733" s="28">
        <f>N363*100/$AC363</f>
        <v>45.72892469456919</v>
      </c>
      <c r="O733" s="28">
        <f>O363*100/$AC363</f>
        <v>4.22727297037593</v>
      </c>
      <c r="P733" s="25"/>
      <c r="Q733" s="28">
        <f aca="true" t="shared" si="133" ref="Q733:AA733">Q363*100/$AC363</f>
        <v>4.271057477862617</v>
      </c>
      <c r="R733" s="28">
        <f t="shared" si="133"/>
        <v>3.001235450475907</v>
      </c>
      <c r="S733" s="28">
        <f t="shared" si="133"/>
        <v>2.4683337819937994</v>
      </c>
      <c r="T733" s="28">
        <f t="shared" si="133"/>
        <v>0.7552827541453553</v>
      </c>
      <c r="U733" s="28">
        <f t="shared" si="133"/>
        <v>0.7678333621545685</v>
      </c>
      <c r="V733" s="28">
        <f t="shared" si="133"/>
        <v>0.4823783402177459</v>
      </c>
      <c r="W733" s="28">
        <f t="shared" si="133"/>
        <v>0.43007225513389397</v>
      </c>
      <c r="X733" s="28">
        <f t="shared" si="133"/>
        <v>0.5803229998805552</v>
      </c>
      <c r="Y733" s="28">
        <f t="shared" si="133"/>
        <v>0.3863947130563761</v>
      </c>
      <c r="Z733" s="28">
        <f t="shared" si="133"/>
        <v>0.25240271050346835</v>
      </c>
      <c r="AA733" s="28">
        <f t="shared" si="133"/>
        <v>0.2864533657557374</v>
      </c>
      <c r="AB733" s="25"/>
      <c r="AC733" s="29">
        <f>SUM(K733:AA733)</f>
        <v>100</v>
      </c>
    </row>
    <row r="734" spans="1:29" s="9" customFormat="1" ht="12.75">
      <c r="A734" s="12"/>
      <c r="B734" s="12"/>
      <c r="C734" s="13"/>
      <c r="D734" s="12"/>
      <c r="E734" s="12"/>
      <c r="F734" s="12"/>
      <c r="G734" s="12"/>
      <c r="H734" s="12"/>
      <c r="I734" s="12"/>
      <c r="J734" s="13"/>
      <c r="K734" s="12"/>
      <c r="L734" s="12"/>
      <c r="M734" s="13"/>
      <c r="N734" s="12"/>
      <c r="O734" s="12"/>
      <c r="P734" s="13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3"/>
      <c r="AC734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2010-05-31T15:44:30Z</dcterms:created>
  <dcterms:modified xsi:type="dcterms:W3CDTF">2010-05-31T15:44:48Z</dcterms:modified>
  <cp:category/>
  <cp:version/>
  <cp:contentType/>
  <cp:contentStatus/>
</cp:coreProperties>
</file>